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ecilia\Dropbox\Planilla Excel\Plantillas a subir 2020\Ya subidas\"/>
    </mc:Choice>
  </mc:AlternateContent>
  <bookViews>
    <workbookView xWindow="0" yWindow="0" windowWidth="20490" windowHeight="8340" activeTab="1"/>
  </bookViews>
  <sheets>
    <sheet name="AYUDA" sheetId="4" r:id="rId1"/>
    <sheet name="Detalle de Presupuesto" sheetId="1" r:id="rId2"/>
    <sheet name="Presupuesto" sheetId="2" r:id="rId3"/>
  </sheets>
  <definedNames>
    <definedName name="_xlnm.Print_Area" localSheetId="2">Presupuesto!$B$5:$I$40</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2" i="2" l="1"/>
  <c r="H23" i="2"/>
  <c r="H24" i="2"/>
  <c r="H25" i="2"/>
  <c r="H26" i="2"/>
  <c r="H27" i="2"/>
  <c r="H28" i="2"/>
  <c r="H29" i="2"/>
  <c r="H30" i="2"/>
  <c r="H31" i="2"/>
  <c r="H32" i="2"/>
  <c r="H33" i="2"/>
  <c r="H34" i="2"/>
  <c r="H35" i="2"/>
  <c r="F21" i="2" l="1"/>
  <c r="F20" i="2"/>
  <c r="F19" i="2"/>
  <c r="F18" i="2"/>
  <c r="F17" i="2"/>
  <c r="C21" i="2"/>
  <c r="C20" i="2"/>
  <c r="C19" i="2"/>
  <c r="C18" i="2"/>
  <c r="C17" i="2"/>
  <c r="C16" i="2"/>
  <c r="E14" i="2"/>
  <c r="G50" i="1"/>
  <c r="G49" i="1"/>
  <c r="G48" i="1"/>
  <c r="G47" i="1"/>
  <c r="G46" i="1"/>
  <c r="G45" i="1"/>
  <c r="G44" i="1"/>
  <c r="G43" i="1"/>
  <c r="G40" i="1"/>
  <c r="G39" i="1"/>
  <c r="G38" i="1" s="1"/>
  <c r="G36" i="1"/>
  <c r="G35" i="1"/>
  <c r="G34" i="1"/>
  <c r="G33" i="1"/>
  <c r="G32" i="1"/>
  <c r="G31" i="1"/>
  <c r="G30" i="1"/>
  <c r="G29" i="1"/>
  <c r="G28" i="1"/>
  <c r="G27" i="1"/>
  <c r="G26" i="1"/>
  <c r="G23" i="1"/>
  <c r="G22" i="1"/>
  <c r="G21" i="1"/>
  <c r="G20" i="1"/>
  <c r="G17" i="1"/>
  <c r="G16" i="1"/>
  <c r="G10" i="1"/>
  <c r="G11" i="1"/>
  <c r="G12" i="1"/>
  <c r="G13" i="1"/>
  <c r="G9" i="1"/>
  <c r="H20" i="2" l="1"/>
  <c r="H17" i="2"/>
  <c r="H18" i="2"/>
  <c r="H19" i="2"/>
  <c r="H21" i="2"/>
  <c r="G15" i="1"/>
  <c r="G25" i="1"/>
  <c r="G42" i="1"/>
  <c r="G19" i="1"/>
  <c r="G8" i="1"/>
  <c r="F16" i="2" s="1"/>
  <c r="H36" i="2" l="1"/>
  <c r="H37" i="2" s="1"/>
  <c r="H16" i="2"/>
  <c r="H39" i="2" l="1"/>
</calcChain>
</file>

<file path=xl/comments1.xml><?xml version="1.0" encoding="utf-8"?>
<comments xmlns="http://schemas.openxmlformats.org/spreadsheetml/2006/main">
  <authors>
    <author>Cecilia</author>
  </authors>
  <commentList>
    <comment ref="G7" authorId="0" shapeId="0">
      <text>
        <r>
          <rPr>
            <b/>
            <sz val="9"/>
            <color indexed="81"/>
            <rFont val="Tahoma"/>
            <family val="2"/>
          </rPr>
          <t>Sumatorio de los subitems</t>
        </r>
        <r>
          <rPr>
            <sz val="9"/>
            <color indexed="81"/>
            <rFont val="Tahoma"/>
            <family val="2"/>
          </rPr>
          <t xml:space="preserve">
</t>
        </r>
      </text>
    </comment>
  </commentList>
</comments>
</file>

<file path=xl/sharedStrings.xml><?xml version="1.0" encoding="utf-8"?>
<sst xmlns="http://schemas.openxmlformats.org/spreadsheetml/2006/main" count="104" uniqueCount="100">
  <si>
    <t>PARTIDA</t>
  </si>
  <si>
    <t>UNIDAD</t>
  </si>
  <si>
    <t>COSTO</t>
  </si>
  <si>
    <t>1.1</t>
  </si>
  <si>
    <t>Guardianía</t>
  </si>
  <si>
    <t>1.2</t>
  </si>
  <si>
    <t>Trazo y replanteo</t>
  </si>
  <si>
    <t>1.3</t>
  </si>
  <si>
    <t>Construcción caseta guardianía y almacén</t>
  </si>
  <si>
    <t>1.4</t>
  </si>
  <si>
    <t>Cartel de obra</t>
  </si>
  <si>
    <t>1.5</t>
  </si>
  <si>
    <t>Agua para la construcción</t>
  </si>
  <si>
    <t>2.1</t>
  </si>
  <si>
    <t xml:space="preserve">Cimiento corrido mezcla 1:10+30% piedra grande </t>
  </si>
  <si>
    <t>2.2</t>
  </si>
  <si>
    <t>Concreto en falso piso</t>
  </si>
  <si>
    <t>3.1</t>
  </si>
  <si>
    <t>Sobrecimientos reforzados</t>
  </si>
  <si>
    <t>3.2</t>
  </si>
  <si>
    <t>Columnas</t>
  </si>
  <si>
    <t>3.3</t>
  </si>
  <si>
    <t>Vigas, dinteles y soleras</t>
  </si>
  <si>
    <t>3.4</t>
  </si>
  <si>
    <t>Losas (aligeradas o macizas)</t>
  </si>
  <si>
    <t>4.1</t>
  </si>
  <si>
    <t>Albañilería muros KK de Arcilla, cabeza 0.25</t>
  </si>
  <si>
    <t>4.2</t>
  </si>
  <si>
    <t>Albañilería muros KK de Arcilla, soga 0.15</t>
  </si>
  <si>
    <t>4.3</t>
  </si>
  <si>
    <t>Revoque, enlucidos y revestimientos</t>
  </si>
  <si>
    <t>4.4</t>
  </si>
  <si>
    <t>Pisos y pavimentos</t>
  </si>
  <si>
    <t>4.5</t>
  </si>
  <si>
    <t>Zócalos y contrazócalos</t>
  </si>
  <si>
    <t>4.6</t>
  </si>
  <si>
    <t>Carpintería de Madera</t>
  </si>
  <si>
    <t>4.7</t>
  </si>
  <si>
    <t>Carpintería Metálica</t>
  </si>
  <si>
    <t>4.8</t>
  </si>
  <si>
    <t>Cerrajería</t>
  </si>
  <si>
    <t>4.9</t>
  </si>
  <si>
    <t>Vidrios</t>
  </si>
  <si>
    <t>4.10</t>
  </si>
  <si>
    <t>Pintura</t>
  </si>
  <si>
    <t>4.11</t>
  </si>
  <si>
    <t>Aparatos Sanitarios</t>
  </si>
  <si>
    <t>5.1</t>
  </si>
  <si>
    <t>5.2</t>
  </si>
  <si>
    <t>Sistema de Agua Fría</t>
  </si>
  <si>
    <t>6.1</t>
  </si>
  <si>
    <t>Acometida</t>
  </si>
  <si>
    <t>6.2</t>
  </si>
  <si>
    <t>Salidas de Techo</t>
  </si>
  <si>
    <t>6.3</t>
  </si>
  <si>
    <t>Salidas de Pared</t>
  </si>
  <si>
    <t>6.4</t>
  </si>
  <si>
    <t>Salidas para Tomacorrientes</t>
  </si>
  <si>
    <t>6.5</t>
  </si>
  <si>
    <t>Salida de Fuerza</t>
  </si>
  <si>
    <t>6.6</t>
  </si>
  <si>
    <t xml:space="preserve">Salidas de Telefono </t>
  </si>
  <si>
    <t>6.7</t>
  </si>
  <si>
    <t xml:space="preserve">Tablero de Distribución </t>
  </si>
  <si>
    <t>6.8</t>
  </si>
  <si>
    <t>Cable eléctrico</t>
  </si>
  <si>
    <t>CANTIDAD</t>
  </si>
  <si>
    <t>It</t>
  </si>
  <si>
    <t>PR UNITARIO</t>
  </si>
  <si>
    <t>Ingrese por cada item la unidad, cantidad y precio unitario</t>
  </si>
  <si>
    <t>Datos Empresa:</t>
  </si>
  <si>
    <t>Datos cliente:</t>
  </si>
  <si>
    <t>Nombre:</t>
  </si>
  <si>
    <t>Construcciones Yon</t>
  </si>
  <si>
    <t>Fernando Ventuda</t>
  </si>
  <si>
    <t>Dirección:</t>
  </si>
  <si>
    <t>Av. Planero 411</t>
  </si>
  <si>
    <t>Rivadavia 81</t>
  </si>
  <si>
    <t>Teléfono:</t>
  </si>
  <si>
    <t>555-3211</t>
  </si>
  <si>
    <t>555-1111</t>
  </si>
  <si>
    <t>Fecha presupuesto:</t>
  </si>
  <si>
    <t xml:space="preserve">Validez: </t>
  </si>
  <si>
    <t>DESCRIPCIÓN</t>
  </si>
  <si>
    <t>PRECIO</t>
  </si>
  <si>
    <t>% DTO.</t>
  </si>
  <si>
    <t>TOTAL</t>
  </si>
  <si>
    <t>TOTAL BRUTO</t>
  </si>
  <si>
    <t>I.V.A. %</t>
  </si>
  <si>
    <t>Presupuesto Vivienda</t>
  </si>
  <si>
    <t>unidad</t>
  </si>
  <si>
    <t>m2</t>
  </si>
  <si>
    <t>Obras preliminares</t>
  </si>
  <si>
    <t>Concreto simple</t>
  </si>
  <si>
    <t>Concreto armado</t>
  </si>
  <si>
    <t>Arquitectura</t>
  </si>
  <si>
    <t>Instalaciones Sanitarias</t>
  </si>
  <si>
    <t xml:space="preserve">Sistema de Desagüe </t>
  </si>
  <si>
    <t>Instalaciones Eléctricas</t>
  </si>
  <si>
    <t>Ayuda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</si>
</sst>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quot;$&quot;\ * #,##0.00_ ;_ &quot;$&quot;\ * \-#,##0.00_ ;_ &quot;$&quot;\ * &quot;-&quot;??_ ;_ @_ "/>
    <numFmt numFmtId="164" formatCode="&quot;$&quot;\ #,##0.00"/>
    <numFmt numFmtId="165" formatCode="dd\-mm\-yyyy;@"/>
    <numFmt numFmtId="166" formatCode="&quot;$&quot;#,##0_);[Red]\(&quot;$&quot;#,##0\)"/>
  </numFmts>
  <fonts count="26">
    <font>
      <sz val="10"/>
      <name val="Arial"/>
      <family val="2"/>
    </font>
    <font>
      <sz val="11"/>
      <color theme="1"/>
      <name val="Calibri"/>
      <family val="2"/>
      <scheme val="minor"/>
    </font>
    <font>
      <sz val="10"/>
      <name val="Arial"/>
      <family val="2"/>
    </font>
    <font>
      <sz val="10"/>
      <name val="Calibri"/>
      <family val="2"/>
      <scheme val="minor"/>
    </font>
    <font>
      <sz val="9"/>
      <name val="Calibri"/>
      <family val="2"/>
      <scheme val="minor"/>
    </font>
    <font>
      <sz val="12"/>
      <name val="Calibri"/>
      <family val="2"/>
      <scheme val="minor"/>
    </font>
    <font>
      <b/>
      <sz val="9"/>
      <color indexed="81"/>
      <name val="Tahoma"/>
      <family val="2"/>
    </font>
    <font>
      <sz val="9"/>
      <color indexed="81"/>
      <name val="Tahoma"/>
      <family val="2"/>
    </font>
    <font>
      <b/>
      <sz val="14"/>
      <color theme="0"/>
      <name val="Calibri"/>
      <family val="2"/>
      <scheme val="minor"/>
    </font>
    <font>
      <sz val="11"/>
      <name val="Calibri"/>
      <family val="2"/>
      <scheme val="minor"/>
    </font>
    <font>
      <b/>
      <sz val="13"/>
      <color rgb="FF8745EC"/>
      <name val="Calibri"/>
      <family val="2"/>
      <scheme val="minor"/>
    </font>
    <font>
      <sz val="14"/>
      <color theme="1" tint="0.34998626667073579"/>
      <name val="Calibri"/>
      <family val="2"/>
      <scheme val="minor"/>
    </font>
    <font>
      <i/>
      <sz val="16"/>
      <color theme="0" tint="-0.499984740745262"/>
      <name val="Calibri"/>
      <family val="2"/>
      <scheme val="minor"/>
    </font>
    <font>
      <sz val="20"/>
      <color theme="0"/>
      <name val="Calibri cuerpo"/>
    </font>
    <font>
      <b/>
      <sz val="14"/>
      <color theme="1"/>
      <name val="Calibri"/>
      <family val="2"/>
      <scheme val="minor"/>
    </font>
    <font>
      <b/>
      <sz val="14"/>
      <color rgb="FF14BD88"/>
      <name val="Calibri"/>
      <family val="2"/>
      <scheme val="minor"/>
    </font>
    <font>
      <sz val="14"/>
      <color theme="0" tint="-0.34998626667073579"/>
      <name val="Calibri"/>
      <family val="2"/>
      <scheme val="minor"/>
    </font>
    <font>
      <b/>
      <sz val="14"/>
      <color rgb="FF14BD89"/>
      <name val="Calibri"/>
      <family val="2"/>
      <scheme val="minor"/>
    </font>
    <font>
      <b/>
      <sz val="14"/>
      <color theme="1" tint="0.249977111117893"/>
      <name val="Calibri"/>
      <family val="2"/>
      <scheme val="minor"/>
    </font>
    <font>
      <b/>
      <sz val="12"/>
      <color theme="1" tint="0.249977111117893"/>
      <name val="Calibri"/>
      <family val="2"/>
      <scheme val="minor"/>
    </font>
    <font>
      <b/>
      <sz val="10"/>
      <name val="Arial"/>
      <family val="2"/>
    </font>
    <font>
      <b/>
      <sz val="16"/>
      <color theme="1" tint="0.249977111117893"/>
      <name val="Calibri"/>
      <family val="2"/>
      <scheme val="minor"/>
    </font>
    <font>
      <b/>
      <sz val="18"/>
      <color theme="0"/>
      <name val="Calibri"/>
      <family val="2"/>
      <scheme val="minor"/>
    </font>
    <font>
      <b/>
      <sz val="14"/>
      <color theme="0"/>
      <name val="Calibri Light"/>
      <family val="2"/>
      <scheme val="major"/>
    </font>
    <font>
      <sz val="12"/>
      <color theme="1"/>
      <name val="Calibri"/>
      <family val="2"/>
      <scheme val="minor"/>
    </font>
    <font>
      <b/>
      <sz val="22"/>
      <color theme="1" tint="0.249977111117893"/>
      <name val="Calibri"/>
      <family val="2"/>
      <scheme val="minor"/>
    </font>
  </fonts>
  <fills count="5">
    <fill>
      <patternFill patternType="none"/>
    </fill>
    <fill>
      <patternFill patternType="gray125"/>
    </fill>
    <fill>
      <patternFill patternType="solid">
        <fgColor rgb="FF8745EC"/>
        <bgColor indexed="64"/>
      </patternFill>
    </fill>
    <fill>
      <patternFill patternType="solid">
        <fgColor rgb="FFF8F3FF"/>
        <bgColor indexed="64"/>
      </patternFill>
    </fill>
    <fill>
      <patternFill patternType="solid">
        <fgColor theme="0" tint="-4.9989318521683403E-2"/>
        <bgColor indexed="64"/>
      </patternFill>
    </fill>
  </fills>
  <borders count="24">
    <border>
      <left/>
      <right/>
      <top/>
      <bottom/>
      <diagonal/>
    </border>
    <border>
      <left style="medium">
        <color theme="0"/>
      </left>
      <right style="medium">
        <color theme="0"/>
      </right>
      <top style="medium">
        <color theme="0"/>
      </top>
      <bottom style="medium">
        <color theme="0"/>
      </bottom>
      <diagonal/>
    </border>
    <border>
      <left style="medium">
        <color theme="0" tint="-4.9989318521683403E-2"/>
      </left>
      <right style="medium">
        <color theme="0" tint="-4.9989318521683403E-2"/>
      </right>
      <top style="medium">
        <color theme="0" tint="-4.9989318521683403E-2"/>
      </top>
      <bottom style="medium">
        <color theme="0" tint="-4.9989318521683403E-2"/>
      </bottom>
      <diagonal/>
    </border>
    <border>
      <left style="medium">
        <color theme="0" tint="-4.9989318521683403E-2"/>
      </left>
      <right/>
      <top style="medium">
        <color theme="0" tint="-4.9989318521683403E-2"/>
      </top>
      <bottom style="medium">
        <color theme="0" tint="-4.9989318521683403E-2"/>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tint="-4.9989318521683403E-2"/>
      </left>
      <right/>
      <top/>
      <bottom/>
      <diagonal/>
    </border>
    <border>
      <left/>
      <right style="medium">
        <color theme="0" tint="-4.9989318521683403E-2"/>
      </right>
      <top/>
      <bottom/>
      <diagonal/>
    </border>
    <border>
      <left style="medium">
        <color theme="0" tint="-4.9989318521683403E-2"/>
      </left>
      <right/>
      <top/>
      <bottom style="medium">
        <color theme="0" tint="-4.9989318521683403E-2"/>
      </bottom>
      <diagonal/>
    </border>
    <border>
      <left/>
      <right/>
      <top/>
      <bottom style="medium">
        <color theme="0" tint="-4.9989318521683403E-2"/>
      </bottom>
      <diagonal/>
    </border>
    <border>
      <left/>
      <right style="medium">
        <color theme="0" tint="-4.9989318521683403E-2"/>
      </right>
      <top/>
      <bottom style="medium">
        <color theme="0" tint="-4.9989318521683403E-2"/>
      </bottom>
      <diagonal/>
    </border>
    <border>
      <left/>
      <right/>
      <top style="medium">
        <color theme="0" tint="-4.9989318521683403E-2"/>
      </top>
      <bottom style="medium">
        <color theme="0" tint="-4.9989318521683403E-2"/>
      </bottom>
      <diagonal/>
    </border>
    <border>
      <left/>
      <right style="medium">
        <color theme="0" tint="-4.9989318521683403E-2"/>
      </right>
      <top style="medium">
        <color theme="0" tint="-4.9989318521683403E-2"/>
      </top>
      <bottom style="medium">
        <color theme="0" tint="-4.9989318521683403E-2"/>
      </bottom>
      <diagonal/>
    </border>
    <border>
      <left style="medium">
        <color theme="0" tint="-4.9989318521683403E-2"/>
      </left>
      <right style="medium">
        <color theme="0"/>
      </right>
      <top style="medium">
        <color theme="0" tint="-4.9989318521683403E-2"/>
      </top>
      <bottom style="medium">
        <color theme="0" tint="-4.9989318521683403E-2"/>
      </bottom>
      <diagonal/>
    </border>
    <border>
      <left style="medium">
        <color theme="0"/>
      </left>
      <right style="medium">
        <color theme="0"/>
      </right>
      <top style="medium">
        <color theme="0" tint="-4.9989318521683403E-2"/>
      </top>
      <bottom style="medium">
        <color theme="0" tint="-4.9989318521683403E-2"/>
      </bottom>
      <diagonal/>
    </border>
    <border>
      <left style="medium">
        <color theme="0"/>
      </left>
      <right/>
      <top style="medium">
        <color theme="0" tint="-4.9989318521683403E-2"/>
      </top>
      <bottom style="medium">
        <color theme="0" tint="-4.9989318521683403E-2"/>
      </bottom>
      <diagonal/>
    </border>
    <border>
      <left/>
      <right style="medium">
        <color theme="0"/>
      </right>
      <top/>
      <bottom/>
      <diagonal/>
    </border>
    <border>
      <left style="medium">
        <color theme="0"/>
      </left>
      <right style="medium">
        <color theme="0"/>
      </right>
      <top/>
      <bottom/>
      <diagonal/>
    </border>
    <border>
      <left style="medium">
        <color theme="0"/>
      </left>
      <right style="medium">
        <color theme="0" tint="-4.9989318521683403E-2"/>
      </right>
      <top style="medium">
        <color theme="0" tint="-4.9989318521683403E-2"/>
      </top>
      <bottom style="medium">
        <color theme="0" tint="-4.9989318521683403E-2"/>
      </bottom>
      <diagonal/>
    </border>
    <border>
      <left/>
      <right/>
      <top style="medium">
        <color theme="0" tint="-4.9989318521683403E-2"/>
      </top>
      <bottom/>
      <diagonal/>
    </border>
    <border>
      <left style="medium">
        <color theme="0"/>
      </left>
      <right style="medium">
        <color theme="0"/>
      </right>
      <top style="medium">
        <color theme="0"/>
      </top>
      <bottom/>
      <diagonal/>
    </border>
    <border>
      <left style="medium">
        <color theme="0" tint="-4.9989318521683403E-2"/>
      </left>
      <right/>
      <top style="medium">
        <color theme="0" tint="-4.9989318521683403E-2"/>
      </top>
      <bottom/>
      <diagonal/>
    </border>
    <border>
      <left/>
      <right style="medium">
        <color theme="0" tint="-4.9989318521683403E-2"/>
      </right>
      <top style="medium">
        <color theme="0" tint="-4.9989318521683403E-2"/>
      </top>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xf numFmtId="0" fontId="24" fillId="0" borderId="0"/>
  </cellStyleXfs>
  <cellXfs count="80">
    <xf numFmtId="0" fontId="0" fillId="0" borderId="0" xfId="0"/>
    <xf numFmtId="0" fontId="3" fillId="0" borderId="0" xfId="0" applyFont="1"/>
    <xf numFmtId="164" fontId="3" fillId="0" borderId="0" xfId="0" applyNumberFormat="1" applyFont="1" applyAlignment="1">
      <alignment horizontal="center"/>
    </xf>
    <xf numFmtId="0" fontId="4" fillId="0" borderId="0" xfId="0" applyFont="1" applyBorder="1" applyAlignment="1">
      <alignment horizontal="justify" vertical="top" wrapText="1"/>
    </xf>
    <xf numFmtId="0" fontId="3" fillId="0" borderId="0" xfId="0" applyFont="1" applyBorder="1" applyAlignment="1">
      <alignment horizontal="justify" vertical="top" wrapText="1"/>
    </xf>
    <xf numFmtId="164" fontId="3" fillId="0" borderId="0" xfId="0" applyNumberFormat="1" applyFont="1" applyBorder="1" applyAlignment="1">
      <alignment horizontal="center" vertical="top" wrapText="1"/>
    </xf>
    <xf numFmtId="164" fontId="0" fillId="0" borderId="0" xfId="0" applyNumberFormat="1" applyAlignment="1">
      <alignment horizontal="center"/>
    </xf>
    <xf numFmtId="0" fontId="9" fillId="0" borderId="0" xfId="0" applyFont="1"/>
    <xf numFmtId="0" fontId="0" fillId="2" borderId="0" xfId="0" applyFill="1"/>
    <xf numFmtId="0" fontId="10" fillId="3" borderId="0" xfId="0" applyFont="1" applyFill="1" applyAlignment="1">
      <alignment horizontal="left" vertical="center" indent="1"/>
    </xf>
    <xf numFmtId="44" fontId="10" fillId="3" borderId="0" xfId="1" applyFont="1" applyFill="1" applyAlignment="1">
      <alignment horizontal="left" vertical="center" indent="1"/>
    </xf>
    <xf numFmtId="0" fontId="11" fillId="0" borderId="2" xfId="0" applyFont="1" applyBorder="1" applyAlignment="1">
      <alignment horizontal="left" vertical="center" indent="1"/>
    </xf>
    <xf numFmtId="0" fontId="11" fillId="0" borderId="2" xfId="0" applyFont="1" applyBorder="1" applyAlignment="1">
      <alignment horizontal="center" vertical="center"/>
    </xf>
    <xf numFmtId="164" fontId="11" fillId="0" borderId="3" xfId="0" applyNumberFormat="1" applyFont="1" applyBorder="1" applyAlignment="1">
      <alignment horizontal="left" vertical="center" indent="1"/>
    </xf>
    <xf numFmtId="164" fontId="11" fillId="4" borderId="1" xfId="0" applyNumberFormat="1" applyFont="1" applyFill="1" applyBorder="1" applyAlignment="1">
      <alignment horizontal="center" vertical="center"/>
    </xf>
    <xf numFmtId="0" fontId="8" fillId="2" borderId="1" xfId="0" applyFont="1" applyFill="1" applyBorder="1" applyAlignment="1">
      <alignment horizontal="center" vertical="center"/>
    </xf>
    <xf numFmtId="0" fontId="11" fillId="0" borderId="0" xfId="0" applyFont="1" applyBorder="1" applyAlignment="1">
      <alignment horizontal="left" vertical="center" indent="1"/>
    </xf>
    <xf numFmtId="0" fontId="11" fillId="0" borderId="0" xfId="0" applyFont="1" applyBorder="1" applyAlignment="1">
      <alignment horizontal="center" vertical="center"/>
    </xf>
    <xf numFmtId="164" fontId="11" fillId="0" borderId="0" xfId="0" applyNumberFormat="1" applyFont="1" applyBorder="1" applyAlignment="1">
      <alignment horizontal="left" vertical="center" indent="1"/>
    </xf>
    <xf numFmtId="164" fontId="11" fillId="0" borderId="0" xfId="0" applyNumberFormat="1" applyFont="1" applyFill="1" applyBorder="1" applyAlignment="1">
      <alignment horizontal="center" vertical="center"/>
    </xf>
    <xf numFmtId="0" fontId="3" fillId="0" borderId="0" xfId="0" applyFont="1" applyAlignment="1">
      <alignment horizontal="center"/>
    </xf>
    <xf numFmtId="0" fontId="10" fillId="3" borderId="0" xfId="0" applyFont="1" applyFill="1" applyAlignment="1">
      <alignment horizontal="center" vertical="center"/>
    </xf>
    <xf numFmtId="0" fontId="5" fillId="0" borderId="0" xfId="0" applyFont="1" applyBorder="1" applyAlignment="1">
      <alignment horizontal="center" vertical="top" wrapText="1"/>
    </xf>
    <xf numFmtId="0" fontId="0" fillId="0" borderId="0" xfId="0" applyAlignment="1">
      <alignment horizontal="center"/>
    </xf>
    <xf numFmtId="0" fontId="0" fillId="0" borderId="0" xfId="0" applyFill="1"/>
    <xf numFmtId="0" fontId="12" fillId="0" borderId="0" xfId="0" applyFont="1" applyBorder="1" applyAlignment="1">
      <alignment vertical="top"/>
    </xf>
    <xf numFmtId="0" fontId="2" fillId="0" borderId="0" xfId="3" applyProtection="1"/>
    <xf numFmtId="0" fontId="2" fillId="0" borderId="0" xfId="3"/>
    <xf numFmtId="0" fontId="2" fillId="0" borderId="0" xfId="3" applyFill="1"/>
    <xf numFmtId="0" fontId="2" fillId="0" borderId="0" xfId="3" applyFill="1" applyBorder="1"/>
    <xf numFmtId="0" fontId="2" fillId="0" borderId="0" xfId="3" applyFill="1" applyBorder="1" applyProtection="1"/>
    <xf numFmtId="0" fontId="13" fillId="0" borderId="0" xfId="3" applyFont="1" applyFill="1" applyBorder="1" applyAlignment="1">
      <alignment horizontal="center"/>
    </xf>
    <xf numFmtId="0" fontId="2" fillId="0" borderId="0" xfId="3" applyBorder="1"/>
    <xf numFmtId="0" fontId="15" fillId="0" borderId="0" xfId="3" applyFont="1" applyFill="1" applyBorder="1" applyAlignment="1">
      <alignment horizontal="left" vertical="center" indent="1"/>
    </xf>
    <xf numFmtId="0" fontId="17" fillId="0" borderId="0" xfId="3" applyFont="1" applyFill="1" applyBorder="1" applyAlignment="1">
      <alignment vertical="center"/>
    </xf>
    <xf numFmtId="0" fontId="18" fillId="0" borderId="0" xfId="3" applyFont="1" applyFill="1" applyBorder="1" applyAlignment="1">
      <alignment horizontal="left" vertical="center" indent="1"/>
    </xf>
    <xf numFmtId="0" fontId="11" fillId="0" borderId="3" xfId="3" applyFont="1" applyBorder="1" applyAlignment="1">
      <alignment horizontal="left" vertical="center" indent="1"/>
    </xf>
    <xf numFmtId="0" fontId="11" fillId="0" borderId="12" xfId="3" applyFont="1" applyBorder="1" applyAlignment="1">
      <alignment horizontal="left" vertical="center" indent="1"/>
    </xf>
    <xf numFmtId="165" fontId="11" fillId="0" borderId="12" xfId="3" applyNumberFormat="1" applyFont="1" applyBorder="1" applyAlignment="1">
      <alignment horizontal="left" vertical="center" indent="1"/>
    </xf>
    <xf numFmtId="165" fontId="11" fillId="0" borderId="3" xfId="3" applyNumberFormat="1" applyFont="1" applyBorder="1" applyAlignment="1">
      <alignment horizontal="left" vertical="center" indent="1"/>
    </xf>
    <xf numFmtId="0" fontId="2" fillId="0" borderId="0" xfId="3" applyProtection="1">
      <protection locked="0"/>
    </xf>
    <xf numFmtId="0" fontId="19" fillId="4" borderId="17" xfId="3" applyFont="1" applyFill="1" applyBorder="1" applyAlignment="1">
      <alignment horizontal="center" vertical="center"/>
    </xf>
    <xf numFmtId="0" fontId="19" fillId="4" borderId="18" xfId="3" applyFont="1" applyFill="1" applyBorder="1" applyAlignment="1">
      <alignment horizontal="center" vertical="center"/>
    </xf>
    <xf numFmtId="0" fontId="19" fillId="4" borderId="19" xfId="3" applyFont="1" applyFill="1" applyBorder="1" applyAlignment="1">
      <alignment horizontal="center" vertical="center"/>
    </xf>
    <xf numFmtId="0" fontId="2" fillId="0" borderId="0" xfId="3" applyBorder="1" applyProtection="1">
      <protection locked="0"/>
    </xf>
    <xf numFmtId="9" fontId="11" fillId="0" borderId="2" xfId="2" applyFont="1" applyBorder="1" applyAlignment="1">
      <alignment horizontal="center" vertical="center"/>
    </xf>
    <xf numFmtId="44" fontId="11" fillId="0" borderId="2" xfId="3" applyNumberFormat="1" applyFont="1" applyBorder="1" applyAlignment="1">
      <alignment horizontal="left" vertical="center" indent="1"/>
    </xf>
    <xf numFmtId="0" fontId="20" fillId="0" borderId="0" xfId="3" applyFont="1" applyFill="1" applyBorder="1" applyProtection="1">
      <protection locked="0"/>
    </xf>
    <xf numFmtId="166" fontId="21" fillId="4" borderId="0" xfId="3" applyNumberFormat="1" applyFont="1" applyFill="1" applyBorder="1" applyAlignment="1">
      <alignment horizontal="center" vertical="center"/>
    </xf>
    <xf numFmtId="9" fontId="11" fillId="0" borderId="13" xfId="2" applyFont="1" applyBorder="1" applyAlignment="1">
      <alignment horizontal="center" vertical="center"/>
    </xf>
    <xf numFmtId="0" fontId="2" fillId="0" borderId="0" xfId="3" applyFont="1" applyProtection="1"/>
    <xf numFmtId="0" fontId="23" fillId="2" borderId="0" xfId="0" applyFont="1" applyFill="1" applyAlignment="1">
      <alignment horizontal="center" vertical="center"/>
    </xf>
    <xf numFmtId="0" fontId="10" fillId="0" borderId="22" xfId="0" applyFont="1" applyFill="1" applyBorder="1" applyAlignment="1">
      <alignment horizontal="left" vertical="center" indent="1"/>
    </xf>
    <xf numFmtId="0" fontId="10" fillId="0" borderId="7" xfId="0" applyFont="1" applyFill="1" applyBorder="1" applyAlignment="1">
      <alignment horizontal="left" vertical="center" indent="1"/>
    </xf>
    <xf numFmtId="0" fontId="10" fillId="0" borderId="9" xfId="0" applyFont="1" applyFill="1" applyBorder="1" applyAlignment="1">
      <alignment horizontal="left" vertical="center" indent="1"/>
    </xf>
    <xf numFmtId="0" fontId="10" fillId="3" borderId="20" xfId="0" applyFont="1" applyFill="1" applyBorder="1" applyAlignment="1">
      <alignment horizontal="center" vertical="center"/>
    </xf>
    <xf numFmtId="0" fontId="11" fillId="0" borderId="0" xfId="3" applyFont="1" applyBorder="1" applyAlignment="1">
      <alignment horizontal="center" vertical="center"/>
    </xf>
    <xf numFmtId="0" fontId="16" fillId="0" borderId="0" xfId="3" applyFont="1" applyFill="1" applyBorder="1" applyAlignment="1">
      <alignment horizontal="center" vertical="center"/>
    </xf>
    <xf numFmtId="0" fontId="16" fillId="0" borderId="10" xfId="3" applyFont="1" applyFill="1" applyBorder="1" applyAlignment="1">
      <alignment horizontal="center" vertical="center"/>
    </xf>
    <xf numFmtId="0" fontId="16" fillId="0" borderId="11" xfId="3" applyFont="1" applyFill="1" applyBorder="1" applyAlignment="1">
      <alignment horizontal="center" vertical="center"/>
    </xf>
    <xf numFmtId="165" fontId="11" fillId="0" borderId="12" xfId="3" applyNumberFormat="1" applyFont="1" applyBorder="1" applyAlignment="1">
      <alignment horizontal="center" vertical="center"/>
    </xf>
    <xf numFmtId="165" fontId="11" fillId="0" borderId="13" xfId="3" applyNumberFormat="1" applyFont="1" applyBorder="1" applyAlignment="1">
      <alignment horizontal="center" vertical="center"/>
    </xf>
    <xf numFmtId="0" fontId="19" fillId="4" borderId="14" xfId="3" applyFont="1" applyFill="1" applyBorder="1" applyAlignment="1">
      <alignment horizontal="center" vertical="center"/>
    </xf>
    <xf numFmtId="0" fontId="19" fillId="4" borderId="15" xfId="3" applyFont="1" applyFill="1" applyBorder="1" applyAlignment="1">
      <alignment horizontal="center" vertical="center"/>
    </xf>
    <xf numFmtId="0" fontId="19" fillId="4" borderId="16" xfId="3" applyFont="1" applyFill="1" applyBorder="1" applyAlignment="1">
      <alignment horizontal="center" vertical="center"/>
    </xf>
    <xf numFmtId="0" fontId="22" fillId="2" borderId="0" xfId="0" applyFont="1" applyFill="1" applyAlignment="1">
      <alignment horizontal="center" vertical="center"/>
    </xf>
    <xf numFmtId="0" fontId="14" fillId="4" borderId="21" xfId="3" applyFont="1" applyFill="1" applyBorder="1" applyAlignment="1">
      <alignment horizontal="left" vertical="center"/>
    </xf>
    <xf numFmtId="0" fontId="14" fillId="4" borderId="4" xfId="3" applyFont="1" applyFill="1" applyBorder="1" applyAlignment="1">
      <alignment horizontal="left" vertical="center"/>
    </xf>
    <xf numFmtId="0" fontId="14" fillId="4" borderId="5" xfId="3" applyFont="1" applyFill="1" applyBorder="1" applyAlignment="1">
      <alignment horizontal="left" vertical="center"/>
    </xf>
    <xf numFmtId="0" fontId="14" fillId="4" borderId="6" xfId="3" applyFont="1" applyFill="1" applyBorder="1" applyAlignment="1">
      <alignment horizontal="left" vertical="center"/>
    </xf>
    <xf numFmtId="0" fontId="16" fillId="0" borderId="20" xfId="3" applyFont="1" applyFill="1" applyBorder="1" applyAlignment="1">
      <alignment horizontal="center" vertical="center"/>
    </xf>
    <xf numFmtId="0" fontId="16" fillId="0" borderId="23" xfId="3" applyFont="1" applyFill="1" applyBorder="1" applyAlignment="1">
      <alignment horizontal="center" vertical="center"/>
    </xf>
    <xf numFmtId="0" fontId="16" fillId="0" borderId="8" xfId="3" applyFont="1" applyFill="1" applyBorder="1" applyAlignment="1">
      <alignment horizontal="center" vertical="center"/>
    </xf>
    <xf numFmtId="0" fontId="24" fillId="0" borderId="0" xfId="4"/>
    <xf numFmtId="0" fontId="25" fillId="0" borderId="0" xfId="4" applyFont="1" applyBorder="1" applyAlignment="1">
      <alignment vertical="center"/>
    </xf>
    <xf numFmtId="0" fontId="25" fillId="0" borderId="0" xfId="4" applyFont="1" applyBorder="1" applyAlignment="1">
      <alignment vertical="top"/>
    </xf>
    <xf numFmtId="0" fontId="11" fillId="0" borderId="3" xfId="3" applyFont="1" applyBorder="1" applyAlignment="1">
      <alignment horizontal="left" vertical="center"/>
    </xf>
    <xf numFmtId="0" fontId="11" fillId="0" borderId="12" xfId="3" applyFont="1" applyBorder="1" applyAlignment="1">
      <alignment horizontal="left" vertical="center"/>
    </xf>
    <xf numFmtId="0" fontId="11" fillId="0" borderId="13" xfId="3" applyFont="1" applyBorder="1" applyAlignment="1">
      <alignment horizontal="left" vertical="center"/>
    </xf>
    <xf numFmtId="164" fontId="11" fillId="0" borderId="2" xfId="3" applyNumberFormat="1" applyFont="1" applyBorder="1" applyAlignment="1">
      <alignment horizontal="center" vertical="center"/>
    </xf>
  </cellXfs>
  <cellStyles count="5">
    <cellStyle name="Moneda" xfId="1" builtinId="4"/>
    <cellStyle name="Normal" xfId="0" builtinId="0"/>
    <cellStyle name="Normal 2" xfId="3"/>
    <cellStyle name="Normal 3" xfId="4"/>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planillaexcel.com/blog" TargetMode="External"/></Relationships>
</file>

<file path=xl/drawings/drawing1.xml><?xml version="1.0" encoding="utf-8"?>
<xdr:wsDr xmlns:xdr="http://schemas.openxmlformats.org/drawingml/2006/spreadsheetDrawing" xmlns:a="http://schemas.openxmlformats.org/drawingml/2006/main">
  <xdr:twoCellAnchor>
    <xdr:from>
      <xdr:col>0</xdr:col>
      <xdr:colOff>254000</xdr:colOff>
      <xdr:row>4</xdr:row>
      <xdr:rowOff>152400</xdr:rowOff>
    </xdr:from>
    <xdr:to>
      <xdr:col>7</xdr:col>
      <xdr:colOff>402166</xdr:colOff>
      <xdr:row>37</xdr:row>
      <xdr:rowOff>52917</xdr:rowOff>
    </xdr:to>
    <xdr:sp macro="" textlink="">
      <xdr:nvSpPr>
        <xdr:cNvPr id="2" name="TextBox 4">
          <a:extLst>
            <a:ext uri="{FF2B5EF4-FFF2-40B4-BE49-F238E27FC236}">
              <a16:creationId xmlns="" xmlns:a16="http://schemas.microsoft.com/office/drawing/2014/main" id="{38784708-9E4A-4853-AB06-A8944CCE318E}"/>
            </a:ext>
          </a:extLst>
        </xdr:cNvPr>
        <xdr:cNvSpPr txBox="1"/>
      </xdr:nvSpPr>
      <xdr:spPr>
        <a:xfrm>
          <a:off x="254000" y="1685925"/>
          <a:ext cx="8025341" cy="64918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aseline="0">
              <a:solidFill>
                <a:schemeClr val="tx1">
                  <a:lumMod val="65000"/>
                  <a:lumOff val="35000"/>
                </a:schemeClr>
              </a:solidFill>
            </a:rPr>
            <a:t>La plantilla de presupuesto de obra de vivienda es una hoja de cálculo que le permite detallar todo el trabajo para una obra de vivienda así como la hoja de presupuesto para pasarle al cliente</a:t>
          </a:r>
        </a:p>
        <a:p>
          <a:endParaRPr lang="es-ES" sz="1600">
            <a:solidFill>
              <a:schemeClr val="tx1">
                <a:lumMod val="65000"/>
                <a:lumOff val="35000"/>
              </a:schemeClr>
            </a:solidFill>
          </a:endParaRPr>
        </a:p>
        <a:p>
          <a:r>
            <a:rPr lang="en-US" sz="1600">
              <a:solidFill>
                <a:schemeClr val="tx1">
                  <a:lumMod val="65000"/>
                  <a:lumOff val="35000"/>
                </a:schemeClr>
              </a:solidFill>
            </a:rPr>
            <a:t>Para usarla,</a:t>
          </a:r>
          <a:r>
            <a:rPr lang="en-US" sz="1600" baseline="0">
              <a:solidFill>
                <a:schemeClr val="tx1">
                  <a:lumMod val="65000"/>
                  <a:lumOff val="35000"/>
                </a:schemeClr>
              </a:solidFill>
            </a:rPr>
            <a:t> sigue estos pasos:</a:t>
          </a:r>
        </a:p>
        <a:p>
          <a:endParaRPr lang="en-US" sz="1600" baseline="0">
            <a:solidFill>
              <a:schemeClr val="tx1">
                <a:lumMod val="65000"/>
                <a:lumOff val="35000"/>
              </a:schemeClr>
            </a:solidFill>
          </a:endParaRPr>
        </a:p>
        <a:p>
          <a:r>
            <a:rPr lang="en-US" sz="1600" b="1" baseline="0">
              <a:solidFill>
                <a:schemeClr val="tx1">
                  <a:lumMod val="65000"/>
                  <a:lumOff val="35000"/>
                </a:schemeClr>
              </a:solidFill>
            </a:rPr>
            <a:t>1.</a:t>
          </a:r>
          <a:r>
            <a:rPr lang="en-US" sz="1600" b="0" baseline="0">
              <a:solidFill>
                <a:schemeClr val="tx1">
                  <a:lumMod val="65000"/>
                  <a:lumOff val="35000"/>
                </a:schemeClr>
              </a:solidFill>
            </a:rPr>
            <a:t> En la hoja "Detalle de Presupuesto" complete los costos de cada item: el precio unitario y la cantidad. </a:t>
          </a:r>
        </a:p>
        <a:p>
          <a:r>
            <a:rPr lang="en-US" sz="1600" b="1" baseline="0">
              <a:solidFill>
                <a:schemeClr val="tx1">
                  <a:lumMod val="65000"/>
                  <a:lumOff val="35000"/>
                </a:schemeClr>
              </a:solidFill>
            </a:rPr>
            <a:t>2. </a:t>
          </a:r>
          <a:r>
            <a:rPr lang="en-US" sz="1600" b="0" baseline="0">
              <a:solidFill>
                <a:schemeClr val="tx1">
                  <a:lumMod val="65000"/>
                  <a:lumOff val="35000"/>
                </a:schemeClr>
              </a:solidFill>
            </a:rPr>
            <a:t>En la hoja "Presupuesto" complete los datos del cliente, el % de descuento si hay y  el % de IVA</a:t>
          </a:r>
        </a:p>
        <a:p>
          <a:endParaRPr lang="es-ES" sz="1600" b="1" baseline="0">
            <a:solidFill>
              <a:schemeClr val="tx1">
                <a:lumMod val="65000"/>
                <a:lumOff val="35000"/>
              </a:schemeClr>
            </a:solidFill>
          </a:endParaRPr>
        </a:p>
        <a:p>
          <a:r>
            <a:rPr lang="es-ES" sz="1600" b="1" baseline="0">
              <a:solidFill>
                <a:schemeClr val="tx1">
                  <a:lumMod val="65000"/>
                  <a:lumOff val="35000"/>
                </a:schemeClr>
              </a:solidFill>
            </a:rPr>
            <a:t>RESULTADO</a:t>
          </a:r>
        </a:p>
        <a:p>
          <a:r>
            <a:rPr lang="es-ES" sz="1600" b="0" baseline="0">
              <a:solidFill>
                <a:schemeClr val="tx1">
                  <a:lumMod val="65000"/>
                  <a:lumOff val="35000"/>
                </a:schemeClr>
              </a:solidFill>
            </a:rPr>
            <a:t>Con la información proporcionada</a:t>
          </a:r>
          <a:r>
            <a:rPr lang="es-AR" sz="1600" b="0" baseline="0">
              <a:solidFill>
                <a:schemeClr val="tx1">
                  <a:lumMod val="65000"/>
                  <a:lumOff val="35000"/>
                </a:schemeClr>
              </a:solidFill>
            </a:rPr>
            <a:t> tendrá la hoja de presupuesto lista para imprimir .</a:t>
          </a:r>
        </a:p>
        <a:p>
          <a:endParaRPr lang="es-ES" sz="1600" b="0" baseline="0">
            <a:solidFill>
              <a:schemeClr val="tx1">
                <a:lumMod val="65000"/>
                <a:lumOff val="35000"/>
              </a:schemeClr>
            </a:solidFill>
          </a:endParaRPr>
        </a:p>
        <a:p>
          <a:r>
            <a:rPr lang="es-ES" sz="1600" b="1" baseline="0">
              <a:solidFill>
                <a:schemeClr val="tx1">
                  <a:lumMod val="65000"/>
                  <a:lumOff val="35000"/>
                </a:schemeClr>
              </a:solidFill>
              <a:latin typeface="+mn-lt"/>
              <a:ea typeface="+mn-ea"/>
              <a:cs typeface="+mn-cs"/>
            </a:rPr>
            <a:t>ACLARACIONES</a:t>
          </a:r>
        </a:p>
        <a:p>
          <a:pPr marL="0" indent="0"/>
          <a:r>
            <a:rPr lang="en-US" sz="1600" b="0" baseline="0">
              <a:solidFill>
                <a:schemeClr val="tx1">
                  <a:lumMod val="65000"/>
                  <a:lumOff val="35000"/>
                </a:schemeClr>
              </a:solidFill>
              <a:latin typeface="+mn-lt"/>
              <a:ea typeface="+mn-ea"/>
              <a:cs typeface="+mn-cs"/>
            </a:rPr>
            <a:t>Si precisa agregar más items lo puede hacer pero no olvide de actualizar los rango de sumas de cada partida para que considere esos items nuevos y se vean reflejados en el presupuesto</a:t>
          </a:r>
          <a:endParaRPr lang="es-AR" sz="1600" b="0" baseline="0">
            <a:solidFill>
              <a:schemeClr val="tx1">
                <a:lumMod val="65000"/>
                <a:lumOff val="35000"/>
              </a:schemeClr>
            </a:solidFill>
            <a:latin typeface="+mn-lt"/>
            <a:ea typeface="+mn-ea"/>
            <a:cs typeface="+mn-cs"/>
          </a:endParaRPr>
        </a:p>
        <a:p>
          <a:endParaRPr lang="es-ES" sz="1600" b="0" baseline="0">
            <a:solidFill>
              <a:schemeClr val="tx1">
                <a:lumMod val="65000"/>
                <a:lumOff val="35000"/>
              </a:schemeClr>
            </a:solidFill>
            <a:latin typeface="+mn-lt"/>
            <a:ea typeface="+mn-ea"/>
            <a:cs typeface="+mn-cs"/>
          </a:endParaRPr>
        </a:p>
        <a:p>
          <a:endParaRPr lang="es-ES" sz="1600" b="0" baseline="0">
            <a:solidFill>
              <a:schemeClr val="tx1">
                <a:lumMod val="65000"/>
                <a:lumOff val="35000"/>
              </a:schemeClr>
            </a:solidFill>
          </a:endParaRPr>
        </a:p>
        <a:p>
          <a:endParaRPr lang="es-ES" sz="1600" b="0" baseline="0">
            <a:solidFill>
              <a:schemeClr val="tx1">
                <a:lumMod val="65000"/>
                <a:lumOff val="35000"/>
              </a:schemeClr>
            </a:solidFill>
          </a:endParaRPr>
        </a:p>
        <a:p>
          <a:endParaRPr lang="es-ES" sz="1600" b="0" baseline="0">
            <a:solidFill>
              <a:schemeClr val="tx1">
                <a:lumMod val="65000"/>
                <a:lumOff val="35000"/>
              </a:schemeClr>
            </a:solidFill>
          </a:endParaRPr>
        </a:p>
        <a:p>
          <a:endParaRPr lang="es-ES" sz="1600" b="0" baseline="0">
            <a:solidFill>
              <a:schemeClr val="tx1">
                <a:lumMod val="65000"/>
                <a:lumOff val="35000"/>
              </a:schemeClr>
            </a:solidFill>
          </a:endParaRPr>
        </a:p>
        <a:p>
          <a:endParaRPr lang="es-ES" sz="1600" b="0" baseline="0">
            <a:solidFill>
              <a:schemeClr val="tx1">
                <a:lumMod val="65000"/>
                <a:lumOff val="35000"/>
              </a:schemeClr>
            </a:solidFill>
          </a:endParaRPr>
        </a:p>
        <a:p>
          <a:endParaRPr lang="es-ES" sz="1600" baseline="0">
            <a:solidFill>
              <a:schemeClr val="tx1">
                <a:lumMod val="65000"/>
                <a:lumOff val="35000"/>
              </a:schemeClr>
            </a:solidFill>
          </a:endParaRPr>
        </a:p>
      </xdr:txBody>
    </xdr:sp>
    <xdr:clientData/>
  </xdr:twoCellAnchor>
  <xdr:twoCellAnchor>
    <xdr:from>
      <xdr:col>7</xdr:col>
      <xdr:colOff>635000</xdr:colOff>
      <xdr:row>4</xdr:row>
      <xdr:rowOff>152400</xdr:rowOff>
    </xdr:from>
    <xdr:to>
      <xdr:col>10</xdr:col>
      <xdr:colOff>1231900</xdr:colOff>
      <xdr:row>25</xdr:row>
      <xdr:rowOff>165100</xdr:rowOff>
    </xdr:to>
    <xdr:sp macro="" textlink="">
      <xdr:nvSpPr>
        <xdr:cNvPr id="3" name="TextBox 5">
          <a:extLst>
            <a:ext uri="{FF2B5EF4-FFF2-40B4-BE49-F238E27FC236}">
              <a16:creationId xmlns="" xmlns:a16="http://schemas.microsoft.com/office/drawing/2014/main" id="{9AC6BA68-7358-423D-B9E9-70D273F8F2EC}"/>
            </a:ext>
          </a:extLst>
        </xdr:cNvPr>
        <xdr:cNvSpPr txBox="1"/>
      </xdr:nvSpPr>
      <xdr:spPr>
        <a:xfrm>
          <a:off x="8512175" y="1685925"/>
          <a:ext cx="4397375" cy="4203700"/>
        </a:xfrm>
        <a:prstGeom prst="rect">
          <a:avLst/>
        </a:prstGeom>
        <a:solidFill>
          <a:srgbClr val="FBFBF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74320" tIns="274320" rIns="274320" bIns="274320" rtlCol="0" anchor="t"/>
        <a:lstStyle/>
        <a:p>
          <a:r>
            <a:rPr lang="en-US" sz="1800" b="1">
              <a:solidFill>
                <a:schemeClr val="tx1">
                  <a:lumMod val="65000"/>
                  <a:lumOff val="35000"/>
                </a:schemeClr>
              </a:solidFill>
            </a:rPr>
            <a:t>Más ayuda</a:t>
          </a:r>
        </a:p>
        <a:p>
          <a:endParaRPr lang="en-US" sz="800" b="1">
            <a:solidFill>
              <a:schemeClr val="tx1">
                <a:lumMod val="65000"/>
                <a:lumOff val="35000"/>
              </a:schemeClr>
            </a:solidFill>
          </a:endParaRPr>
        </a:p>
        <a:p>
          <a:r>
            <a:rPr lang="en-US" sz="1600">
              <a:solidFill>
                <a:schemeClr val="tx1">
                  <a:lumMod val="65000"/>
                  <a:lumOff val="35000"/>
                </a:schemeClr>
              </a:solidFill>
            </a:rPr>
            <a:t>Si quieres saber más sobre cómo usar esta plantilla,</a:t>
          </a:r>
          <a:r>
            <a:rPr lang="en-US" sz="1600" baseline="0">
              <a:solidFill>
                <a:schemeClr val="tx1">
                  <a:lumMod val="65000"/>
                  <a:lumOff val="35000"/>
                </a:schemeClr>
              </a:solidFill>
            </a:rPr>
            <a:t> o adaptarla, extenderla o corregir algún error, sigue este link:</a:t>
          </a:r>
        </a:p>
        <a:p>
          <a:endParaRPr lang="en-US" sz="1600" baseline="0">
            <a:solidFill>
              <a:schemeClr val="tx1">
                <a:lumMod val="65000"/>
                <a:lumOff val="35000"/>
              </a:schemeClr>
            </a:solidFill>
          </a:endParaRPr>
        </a:p>
        <a:p>
          <a:endParaRPr lang="en-US" sz="1600">
            <a:solidFill>
              <a:schemeClr val="tx1">
                <a:lumMod val="65000"/>
                <a:lumOff val="35000"/>
              </a:schemeClr>
            </a:solidFill>
          </a:endParaRPr>
        </a:p>
        <a:p>
          <a:endParaRPr lang="en-US" sz="1600">
            <a:solidFill>
              <a:schemeClr val="tx1">
                <a:lumMod val="65000"/>
                <a:lumOff val="35000"/>
              </a:schemeClr>
            </a:solidFill>
          </a:endParaRPr>
        </a:p>
        <a:p>
          <a:r>
            <a:rPr lang="en-US" sz="1800" b="1">
              <a:solidFill>
                <a:schemeClr val="tx1">
                  <a:lumMod val="65000"/>
                  <a:lumOff val="35000"/>
                </a:schemeClr>
              </a:solidFill>
            </a:rPr>
            <a:t>Otras plantillas</a:t>
          </a:r>
        </a:p>
        <a:p>
          <a:endParaRPr lang="en-US" sz="800">
            <a:solidFill>
              <a:schemeClr val="tx1">
                <a:lumMod val="65000"/>
                <a:lumOff val="35000"/>
              </a:schemeClr>
            </a:solidFill>
          </a:endParaRPr>
        </a:p>
        <a:p>
          <a:r>
            <a:rPr lang="en-US" sz="1600">
              <a:solidFill>
                <a:schemeClr val="tx1">
                  <a:lumMod val="65000"/>
                  <a:lumOff val="35000"/>
                </a:schemeClr>
              </a:solidFill>
            </a:rPr>
            <a:t>Si esta plantilla</a:t>
          </a:r>
          <a:r>
            <a:rPr lang="en-US" sz="1600" baseline="0">
              <a:solidFill>
                <a:schemeClr val="tx1">
                  <a:lumMod val="65000"/>
                  <a:lumOff val="35000"/>
                </a:schemeClr>
              </a:solidFill>
            </a:rPr>
            <a:t> no es lo que necesitas, es posible que tengamos otra que se ajuste mejor. Aquí puedes acceder a muchas otras más:</a:t>
          </a:r>
        </a:p>
      </xdr:txBody>
    </xdr:sp>
    <xdr:clientData/>
  </xdr:twoCellAnchor>
  <xdr:twoCellAnchor>
    <xdr:from>
      <xdr:col>7</xdr:col>
      <xdr:colOff>635000</xdr:colOff>
      <xdr:row>12</xdr:row>
      <xdr:rowOff>50800</xdr:rowOff>
    </xdr:from>
    <xdr:to>
      <xdr:col>10</xdr:col>
      <xdr:colOff>1206500</xdr:colOff>
      <xdr:row>13</xdr:row>
      <xdr:rowOff>165100</xdr:rowOff>
    </xdr:to>
    <xdr:sp macro="" textlink="">
      <xdr:nvSpPr>
        <xdr:cNvPr id="4" name="TextBox 8">
          <a:hlinkClick xmlns:r="http://schemas.openxmlformats.org/officeDocument/2006/relationships" r:id="rId1"/>
          <a:extLst>
            <a:ext uri="{FF2B5EF4-FFF2-40B4-BE49-F238E27FC236}">
              <a16:creationId xmlns="" xmlns:a16="http://schemas.microsoft.com/office/drawing/2014/main" id="{7340CD74-4B1E-434A-AADC-042A6935B26F}"/>
            </a:ext>
          </a:extLst>
        </xdr:cNvPr>
        <xdr:cNvSpPr txBox="1"/>
      </xdr:nvSpPr>
      <xdr:spPr>
        <a:xfrm>
          <a:off x="8512175" y="3175000"/>
          <a:ext cx="43719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74320" tIns="0" rIns="274320" bIns="0" rtlCol="0" anchor="ctr"/>
        <a:lstStyle/>
        <a:p>
          <a:r>
            <a:rPr lang="en-US" sz="1600" b="1">
              <a:solidFill>
                <a:srgbClr val="12A779"/>
              </a:solidFill>
            </a:rPr>
            <a:t>Ver más ayuda →</a:t>
          </a:r>
        </a:p>
      </xdr:txBody>
    </xdr:sp>
    <xdr:clientData/>
  </xdr:twoCellAnchor>
  <xdr:twoCellAnchor>
    <xdr:from>
      <xdr:col>7</xdr:col>
      <xdr:colOff>660400</xdr:colOff>
      <xdr:row>22</xdr:row>
      <xdr:rowOff>165100</xdr:rowOff>
    </xdr:from>
    <xdr:to>
      <xdr:col>10</xdr:col>
      <xdr:colOff>1231900</xdr:colOff>
      <xdr:row>24</xdr:row>
      <xdr:rowOff>76200</xdr:rowOff>
    </xdr:to>
    <xdr:sp macro="" textlink="">
      <xdr:nvSpPr>
        <xdr:cNvPr id="5" name="TextBox 9">
          <a:extLst>
            <a:ext uri="{FF2B5EF4-FFF2-40B4-BE49-F238E27FC236}">
              <a16:creationId xmlns="" xmlns:a16="http://schemas.microsoft.com/office/drawing/2014/main" id="{257CB3BA-B176-4863-B639-94DF8A62CECD}"/>
            </a:ext>
          </a:extLst>
        </xdr:cNvPr>
        <xdr:cNvSpPr txBox="1"/>
      </xdr:nvSpPr>
      <xdr:spPr>
        <a:xfrm>
          <a:off x="8537575" y="5289550"/>
          <a:ext cx="4371975" cy="311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74320" tIns="0" rIns="274320" bIns="0" rtlCol="0" anchor="ctr"/>
        <a:lstStyle/>
        <a:p>
          <a:r>
            <a:rPr lang="en-US" sz="1600" b="1">
              <a:solidFill>
                <a:srgbClr val="12A779"/>
              </a:solidFill>
            </a:rPr>
            <a:t>Ver más plantillas →</a:t>
          </a:r>
        </a:p>
      </xdr:txBody>
    </xdr:sp>
    <xdr:clientData/>
  </xdr:twoCellAnchor>
  <xdr:absoluteAnchor>
    <xdr:pos x="276225" y="200025"/>
    <xdr:ext cx="5334007" cy="743844"/>
    <xdr:sp macro="" textlink="">
      <xdr:nvSpPr>
        <xdr:cNvPr id="6" name="TextBox 1">
          <a:extLst>
            <a:ext uri="{FF2B5EF4-FFF2-40B4-BE49-F238E27FC236}">
              <a16:creationId xmlns="" xmlns:a16="http://schemas.microsoft.com/office/drawing/2014/main" id="{5330CEAF-ACA8-4EDF-BDAA-E736C1096AF5}"/>
            </a:ext>
          </a:extLst>
        </xdr:cNvPr>
        <xdr:cNvSpPr txBox="1"/>
      </xdr:nvSpPr>
      <xdr:spPr>
        <a:xfrm>
          <a:off x="276225" y="200025"/>
          <a:ext cx="5334007" cy="74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2400" b="1">
              <a:solidFill>
                <a:schemeClr val="bg1"/>
              </a:solidFill>
            </a:rPr>
            <a:t>Presupuesto</a:t>
          </a:r>
          <a:r>
            <a:rPr lang="en-US" sz="2400" b="1" baseline="0">
              <a:solidFill>
                <a:schemeClr val="bg1"/>
              </a:solidFill>
            </a:rPr>
            <a:t> de Obra de Vivienda</a:t>
          </a:r>
          <a:endParaRPr lang="en-US" sz="2400" b="1">
            <a:solidFill>
              <a:schemeClr val="bg1"/>
            </a:solidFill>
          </a:endParaRPr>
        </a:p>
      </xdr:txBody>
    </xdr:sp>
    <xdr:clientData/>
  </xdr:absoluteAnchor>
  <xdr:twoCellAnchor editAs="absolute">
    <xdr:from>
      <xdr:col>8</xdr:col>
      <xdr:colOff>1238250</xdr:colOff>
      <xdr:row>1</xdr:row>
      <xdr:rowOff>1695</xdr:rowOff>
    </xdr:from>
    <xdr:to>
      <xdr:col>11</xdr:col>
      <xdr:colOff>458937</xdr:colOff>
      <xdr:row>2</xdr:row>
      <xdr:rowOff>11106</xdr:rowOff>
    </xdr:to>
    <xdr:sp macro="" textlink="">
      <xdr:nvSpPr>
        <xdr:cNvPr id="7" name="TextBox 2">
          <a:extLst>
            <a:ext uri="{FF2B5EF4-FFF2-40B4-BE49-F238E27FC236}">
              <a16:creationId xmlns="" xmlns:a16="http://schemas.microsoft.com/office/drawing/2014/main" id="{5D5271AE-0E04-C74B-858B-A0D6F4DD7BDF}"/>
            </a:ext>
          </a:extLst>
        </xdr:cNvPr>
        <xdr:cNvSpPr txBox="1"/>
      </xdr:nvSpPr>
      <xdr:spPr>
        <a:xfrm>
          <a:off x="10346531" y="204101"/>
          <a:ext cx="3006875" cy="735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1400" b="1">
              <a:solidFill>
                <a:srgbClr val="F8F3FF"/>
              </a:solidFill>
              <a:latin typeface="Arial Rounded MT Bold" panose="020F0704030504030204" pitchFamily="34" charset="77"/>
              <a:ea typeface="Apple Symbols" panose="02000000000000000000" pitchFamily="2" charset="-79"/>
              <a:cs typeface="Apple Symbols" panose="02000000000000000000" pitchFamily="2" charset="-79"/>
            </a:rPr>
            <a:t>PlanillaExcel.com</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3</xdr:col>
      <xdr:colOff>537634</xdr:colOff>
      <xdr:row>2</xdr:row>
      <xdr:rowOff>43089</xdr:rowOff>
    </xdr:to>
    <xdr:sp macro="" textlink="">
      <xdr:nvSpPr>
        <xdr:cNvPr id="7" name="TextBox 12">
          <a:extLst>
            <a:ext uri="{FF2B5EF4-FFF2-40B4-BE49-F238E27FC236}">
              <a16:creationId xmlns="" xmlns:a16="http://schemas.microsoft.com/office/drawing/2014/main" id="{3D72DA6D-FE14-8D4E-BAD4-D34D0D4BF88F}"/>
            </a:ext>
          </a:extLst>
        </xdr:cNvPr>
        <xdr:cNvSpPr txBox="1"/>
      </xdr:nvSpPr>
      <xdr:spPr>
        <a:xfrm>
          <a:off x="275167" y="158750"/>
          <a:ext cx="5321300" cy="7415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2400" b="1">
              <a:solidFill>
                <a:schemeClr val="bg1"/>
              </a:solidFill>
            </a:rPr>
            <a:t>Presupuesto</a:t>
          </a:r>
          <a:r>
            <a:rPr lang="en-US" sz="2400" b="1" baseline="0">
              <a:solidFill>
                <a:schemeClr val="bg1"/>
              </a:solidFill>
            </a:rPr>
            <a:t> de Obra de Vivienda</a:t>
          </a:r>
          <a:endParaRPr lang="en-US" sz="2400" b="1">
            <a:solidFill>
              <a:schemeClr val="bg1"/>
            </a:solidFill>
          </a:endParaRPr>
        </a:p>
      </xdr:txBody>
    </xdr:sp>
    <xdr:clientData/>
  </xdr:twoCellAnchor>
  <xdr:twoCellAnchor editAs="absolute">
    <xdr:from>
      <xdr:col>6</xdr:col>
      <xdr:colOff>74084</xdr:colOff>
      <xdr:row>1</xdr:row>
      <xdr:rowOff>31750</xdr:rowOff>
    </xdr:from>
    <xdr:to>
      <xdr:col>10</xdr:col>
      <xdr:colOff>373138</xdr:colOff>
      <xdr:row>2</xdr:row>
      <xdr:rowOff>73479</xdr:rowOff>
    </xdr:to>
    <xdr:sp macro="" textlink="">
      <xdr:nvSpPr>
        <xdr:cNvPr id="9" name="TextBox 2">
          <a:extLst>
            <a:ext uri="{FF2B5EF4-FFF2-40B4-BE49-F238E27FC236}">
              <a16:creationId xmlns="" xmlns:a16="http://schemas.microsoft.com/office/drawing/2014/main" id="{5D5271AE-0E04-C74B-858B-A0D6F4DD7BDF}"/>
            </a:ext>
          </a:extLst>
        </xdr:cNvPr>
        <xdr:cNvSpPr txBox="1"/>
      </xdr:nvSpPr>
      <xdr:spPr>
        <a:xfrm>
          <a:off x="7852834" y="190500"/>
          <a:ext cx="3018971" cy="7402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1400" b="1">
              <a:solidFill>
                <a:srgbClr val="F8F3FF"/>
              </a:solidFill>
              <a:latin typeface="Arial Rounded MT Bold" panose="020F0704030504030204" pitchFamily="34" charset="77"/>
              <a:ea typeface="Apple Symbols" panose="02000000000000000000" pitchFamily="2" charset="-79"/>
              <a:cs typeface="Apple Symbols" panose="02000000000000000000" pitchFamily="2" charset="-79"/>
            </a:rPr>
            <a:t>PlanillaExcel.com</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1</xdr:col>
      <xdr:colOff>9525</xdr:colOff>
      <xdr:row>1</xdr:row>
      <xdr:rowOff>9525</xdr:rowOff>
    </xdr:from>
    <xdr:to>
      <xdr:col>7</xdr:col>
      <xdr:colOff>608391</xdr:colOff>
      <xdr:row>2</xdr:row>
      <xdr:rowOff>51253</xdr:rowOff>
    </xdr:to>
    <xdr:sp macro="" textlink="">
      <xdr:nvSpPr>
        <xdr:cNvPr id="2" name="TextBox 12">
          <a:extLst>
            <a:ext uri="{FF2B5EF4-FFF2-40B4-BE49-F238E27FC236}">
              <a16:creationId xmlns="" xmlns:a16="http://schemas.microsoft.com/office/drawing/2014/main" id="{3D72DA6D-FE14-8D4E-BAD4-D34D0D4BF88F}"/>
            </a:ext>
          </a:extLst>
        </xdr:cNvPr>
        <xdr:cNvSpPr txBox="1"/>
      </xdr:nvSpPr>
      <xdr:spPr>
        <a:xfrm>
          <a:off x="295275" y="200025"/>
          <a:ext cx="5313741" cy="7370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2400" b="1">
              <a:solidFill>
                <a:schemeClr val="bg1"/>
              </a:solidFill>
            </a:rPr>
            <a:t>Presupuesto</a:t>
          </a:r>
          <a:r>
            <a:rPr lang="en-US" sz="2400" b="1" baseline="0">
              <a:solidFill>
                <a:schemeClr val="bg1"/>
              </a:solidFill>
            </a:rPr>
            <a:t> de Obra de Vivienda</a:t>
          </a:r>
          <a:endParaRPr lang="en-US" sz="2400" b="1">
            <a:solidFill>
              <a:schemeClr val="bg1"/>
            </a:solidFill>
          </a:endParaRPr>
        </a:p>
      </xdr:txBody>
    </xdr:sp>
    <xdr:clientData/>
  </xdr:twoCellAnchor>
  <xdr:twoCellAnchor editAs="absolute">
    <xdr:from>
      <xdr:col>7</xdr:col>
      <xdr:colOff>827920</xdr:colOff>
      <xdr:row>0</xdr:row>
      <xdr:rowOff>184150</xdr:rowOff>
    </xdr:from>
    <xdr:to>
      <xdr:col>12</xdr:col>
      <xdr:colOff>148620</xdr:colOff>
      <xdr:row>2</xdr:row>
      <xdr:rowOff>34018</xdr:rowOff>
    </xdr:to>
    <xdr:sp macro="" textlink="">
      <xdr:nvSpPr>
        <xdr:cNvPr id="3" name="TextBox 2">
          <a:extLst>
            <a:ext uri="{FF2B5EF4-FFF2-40B4-BE49-F238E27FC236}">
              <a16:creationId xmlns="" xmlns:a16="http://schemas.microsoft.com/office/drawing/2014/main" id="{5D5271AE-0E04-C74B-858B-A0D6F4DD7BDF}"/>
            </a:ext>
          </a:extLst>
        </xdr:cNvPr>
        <xdr:cNvSpPr txBox="1"/>
      </xdr:nvSpPr>
      <xdr:spPr>
        <a:xfrm>
          <a:off x="5828545" y="184150"/>
          <a:ext cx="3006875" cy="735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1400" b="1">
              <a:solidFill>
                <a:srgbClr val="F8F3FF"/>
              </a:solidFill>
              <a:latin typeface="Arial Rounded MT Bold" panose="020F0704030504030204" pitchFamily="34" charset="77"/>
              <a:ea typeface="Apple Symbols" panose="02000000000000000000" pitchFamily="2" charset="-79"/>
              <a:cs typeface="Apple Symbols" panose="02000000000000000000" pitchFamily="2" charset="-79"/>
            </a:rPr>
            <a:t>PlanillaExcel.com</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4"/>
  <sheetViews>
    <sheetView showGridLines="0" zoomScale="80" zoomScaleNormal="80" workbookViewId="0">
      <selection activeCell="K4" sqref="K4"/>
    </sheetView>
  </sheetViews>
  <sheetFormatPr baseColWidth="10" defaultRowHeight="15.75"/>
  <cols>
    <col min="1" max="1" width="4.140625" style="73" customWidth="1"/>
    <col min="2" max="11" width="19" style="73" customWidth="1"/>
    <col min="12" max="16384" width="11.42578125" style="73"/>
  </cols>
  <sheetData>
    <row r="2" spans="2:12" s="24" customFormat="1" ht="57" customHeight="1">
      <c r="B2" s="8"/>
      <c r="C2" s="8"/>
      <c r="D2" s="8"/>
      <c r="E2" s="8"/>
      <c r="F2" s="8"/>
      <c r="G2" s="8"/>
      <c r="H2" s="8"/>
      <c r="I2" s="8"/>
      <c r="J2" s="8"/>
      <c r="K2" s="8"/>
      <c r="L2" s="8"/>
    </row>
    <row r="4" spans="2:12" ht="28.5">
      <c r="B4" s="74" t="s">
        <v>99</v>
      </c>
      <c r="C4" s="75"/>
      <c r="D4" s="75"/>
      <c r="E4" s="75"/>
      <c r="F4" s="75"/>
      <c r="G4" s="75"/>
      <c r="H4" s="75"/>
      <c r="I4" s="75"/>
      <c r="J4" s="75"/>
      <c r="K4" s="75"/>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K51"/>
  <sheetViews>
    <sheetView showGridLines="0" tabSelected="1" zoomScale="70" zoomScaleNormal="70" workbookViewId="0">
      <pane xSplit="7" ySplit="7" topLeftCell="H8" activePane="bottomRight" state="frozen"/>
      <selection pane="topRight" activeCell="H1" sqref="H1"/>
      <selection pane="bottomLeft" activeCell="A8" sqref="A8"/>
      <selection pane="bottomRight" activeCell="N9" sqref="N9"/>
    </sheetView>
  </sheetViews>
  <sheetFormatPr baseColWidth="10" defaultColWidth="9.140625" defaultRowHeight="12.75"/>
  <cols>
    <col min="1" max="1" width="4.140625" customWidth="1"/>
    <col min="2" max="2" width="8.5703125" style="23" customWidth="1"/>
    <col min="3" max="3" width="63.140625" customWidth="1"/>
    <col min="4" max="4" width="10.7109375" bestFit="1" customWidth="1"/>
    <col min="5" max="5" width="13.42578125" bestFit="1" customWidth="1"/>
    <col min="6" max="6" width="16.42578125" bestFit="1" customWidth="1"/>
    <col min="7" max="7" width="13" style="6" bestFit="1" customWidth="1"/>
  </cols>
  <sheetData>
    <row r="1" spans="2:11" s="1" customFormat="1">
      <c r="B1" s="20"/>
      <c r="G1" s="2"/>
    </row>
    <row r="2" spans="2:11" s="24" customFormat="1" ht="54.95" customHeight="1">
      <c r="B2" s="8"/>
      <c r="C2" s="8"/>
      <c r="D2" s="8"/>
      <c r="E2" s="8"/>
      <c r="F2" s="8"/>
      <c r="G2" s="8"/>
      <c r="H2" s="8"/>
      <c r="I2" s="8"/>
      <c r="J2" s="8"/>
      <c r="K2" s="8"/>
    </row>
    <row r="3" spans="2:11" s="1" customFormat="1" ht="11.25" customHeight="1">
      <c r="B3" s="20"/>
      <c r="G3" s="2"/>
    </row>
    <row r="4" spans="2:11" s="1" customFormat="1" ht="11.25" customHeight="1">
      <c r="B4" s="20"/>
      <c r="G4" s="2"/>
    </row>
    <row r="5" spans="2:11" s="1" customFormat="1" ht="21" customHeight="1">
      <c r="B5" s="25" t="s">
        <v>69</v>
      </c>
      <c r="G5" s="2"/>
    </row>
    <row r="6" spans="2:11" s="1" customFormat="1" ht="12" customHeight="1" thickBot="1">
      <c r="B6" s="20"/>
      <c r="G6" s="2"/>
    </row>
    <row r="7" spans="2:11" s="7" customFormat="1" ht="21" customHeight="1" thickBot="1">
      <c r="B7" s="15" t="s">
        <v>67</v>
      </c>
      <c r="C7" s="15" t="s">
        <v>0</v>
      </c>
      <c r="D7" s="15" t="s">
        <v>1</v>
      </c>
      <c r="E7" s="15" t="s">
        <v>66</v>
      </c>
      <c r="F7" s="15" t="s">
        <v>68</v>
      </c>
      <c r="G7" s="15" t="s">
        <v>2</v>
      </c>
    </row>
    <row r="8" spans="2:11" s="1" customFormat="1" ht="18" thickBot="1">
      <c r="B8" s="21">
        <v>1</v>
      </c>
      <c r="C8" s="9" t="s">
        <v>92</v>
      </c>
      <c r="D8" s="9"/>
      <c r="E8" s="9"/>
      <c r="F8" s="9"/>
      <c r="G8" s="10">
        <f>SUM(G9:G13)</f>
        <v>500</v>
      </c>
    </row>
    <row r="9" spans="2:11" s="1" customFormat="1" ht="19.5" thickBot="1">
      <c r="B9" s="12" t="s">
        <v>3</v>
      </c>
      <c r="C9" s="11" t="s">
        <v>4</v>
      </c>
      <c r="D9" s="12"/>
      <c r="E9" s="12"/>
      <c r="F9" s="13"/>
      <c r="G9" s="14">
        <f>E9*F9</f>
        <v>0</v>
      </c>
    </row>
    <row r="10" spans="2:11" s="1" customFormat="1" ht="19.5" thickBot="1">
      <c r="B10" s="12" t="s">
        <v>5</v>
      </c>
      <c r="C10" s="11" t="s">
        <v>6</v>
      </c>
      <c r="D10" s="12" t="s">
        <v>91</v>
      </c>
      <c r="E10" s="12">
        <v>3</v>
      </c>
      <c r="F10" s="13">
        <v>100</v>
      </c>
      <c r="G10" s="14">
        <f t="shared" ref="G10:G13" si="0">E10*F10</f>
        <v>300</v>
      </c>
    </row>
    <row r="11" spans="2:11" s="1" customFormat="1" ht="19.5" thickBot="1">
      <c r="B11" s="12" t="s">
        <v>7</v>
      </c>
      <c r="C11" s="11" t="s">
        <v>8</v>
      </c>
      <c r="D11" s="12"/>
      <c r="E11" s="12"/>
      <c r="F11" s="13"/>
      <c r="G11" s="14">
        <f t="shared" si="0"/>
        <v>0</v>
      </c>
    </row>
    <row r="12" spans="2:11" s="1" customFormat="1" ht="19.5" thickBot="1">
      <c r="B12" s="12" t="s">
        <v>9</v>
      </c>
      <c r="C12" s="11" t="s">
        <v>10</v>
      </c>
      <c r="D12" s="12" t="s">
        <v>90</v>
      </c>
      <c r="E12" s="12">
        <v>1</v>
      </c>
      <c r="F12" s="13">
        <v>200</v>
      </c>
      <c r="G12" s="14">
        <f t="shared" si="0"/>
        <v>200</v>
      </c>
    </row>
    <row r="13" spans="2:11" s="1" customFormat="1" ht="19.5" thickBot="1">
      <c r="B13" s="12" t="s">
        <v>11</v>
      </c>
      <c r="C13" s="11" t="s">
        <v>12</v>
      </c>
      <c r="D13" s="12"/>
      <c r="E13" s="12"/>
      <c r="F13" s="13"/>
      <c r="G13" s="14">
        <f t="shared" si="0"/>
        <v>0</v>
      </c>
    </row>
    <row r="14" spans="2:11" s="1" customFormat="1" ht="18.75">
      <c r="B14" s="17"/>
      <c r="C14" s="16"/>
      <c r="D14" s="17"/>
      <c r="E14" s="17"/>
      <c r="F14" s="18"/>
      <c r="G14" s="19"/>
    </row>
    <row r="15" spans="2:11" s="1" customFormat="1" ht="18" thickBot="1">
      <c r="B15" s="21">
        <v>2</v>
      </c>
      <c r="C15" s="9" t="s">
        <v>93</v>
      </c>
      <c r="D15" s="9"/>
      <c r="E15" s="9"/>
      <c r="F15" s="9"/>
      <c r="G15" s="10">
        <f>G16+G17</f>
        <v>0</v>
      </c>
    </row>
    <row r="16" spans="2:11" s="1" customFormat="1" ht="19.5" thickBot="1">
      <c r="B16" s="12" t="s">
        <v>13</v>
      </c>
      <c r="C16" s="11" t="s">
        <v>14</v>
      </c>
      <c r="D16" s="12"/>
      <c r="E16" s="12"/>
      <c r="F16" s="13"/>
      <c r="G16" s="14">
        <f t="shared" ref="G16:G17" si="1">E16*F16</f>
        <v>0</v>
      </c>
    </row>
    <row r="17" spans="2:7" s="1" customFormat="1" ht="19.5" thickBot="1">
      <c r="B17" s="12" t="s">
        <v>15</v>
      </c>
      <c r="C17" s="11" t="s">
        <v>16</v>
      </c>
      <c r="D17" s="12"/>
      <c r="E17" s="12"/>
      <c r="F17" s="13"/>
      <c r="G17" s="14">
        <f t="shared" si="1"/>
        <v>0</v>
      </c>
    </row>
    <row r="18" spans="2:7" s="1" customFormat="1" ht="18.75">
      <c r="B18" s="17"/>
      <c r="C18" s="16"/>
      <c r="D18" s="17"/>
      <c r="E18" s="17"/>
      <c r="F18" s="18"/>
      <c r="G18" s="19"/>
    </row>
    <row r="19" spans="2:7" s="1" customFormat="1" ht="18" thickBot="1">
      <c r="B19" s="21">
        <v>3</v>
      </c>
      <c r="C19" s="9" t="s">
        <v>94</v>
      </c>
      <c r="D19" s="9"/>
      <c r="E19" s="9"/>
      <c r="F19" s="9"/>
      <c r="G19" s="10">
        <f>SUM(G20:G23)</f>
        <v>0</v>
      </c>
    </row>
    <row r="20" spans="2:7" s="1" customFormat="1" ht="19.5" thickBot="1">
      <c r="B20" s="12" t="s">
        <v>17</v>
      </c>
      <c r="C20" s="11" t="s">
        <v>18</v>
      </c>
      <c r="D20" s="12"/>
      <c r="E20" s="12"/>
      <c r="F20" s="13"/>
      <c r="G20" s="14">
        <f t="shared" ref="G20:G23" si="2">E20*F20</f>
        <v>0</v>
      </c>
    </row>
    <row r="21" spans="2:7" s="1" customFormat="1" ht="19.5" thickBot="1">
      <c r="B21" s="12" t="s">
        <v>19</v>
      </c>
      <c r="C21" s="11" t="s">
        <v>20</v>
      </c>
      <c r="D21" s="12"/>
      <c r="E21" s="12"/>
      <c r="F21" s="13"/>
      <c r="G21" s="14">
        <f t="shared" si="2"/>
        <v>0</v>
      </c>
    </row>
    <row r="22" spans="2:7" s="1" customFormat="1" ht="19.5" thickBot="1">
      <c r="B22" s="12" t="s">
        <v>21</v>
      </c>
      <c r="C22" s="11" t="s">
        <v>22</v>
      </c>
      <c r="D22" s="12"/>
      <c r="E22" s="12"/>
      <c r="F22" s="13"/>
      <c r="G22" s="14">
        <f t="shared" si="2"/>
        <v>0</v>
      </c>
    </row>
    <row r="23" spans="2:7" s="1" customFormat="1" ht="19.5" thickBot="1">
      <c r="B23" s="12" t="s">
        <v>23</v>
      </c>
      <c r="C23" s="11" t="s">
        <v>24</v>
      </c>
      <c r="D23" s="12"/>
      <c r="E23" s="12"/>
      <c r="F23" s="13"/>
      <c r="G23" s="14">
        <f t="shared" si="2"/>
        <v>0</v>
      </c>
    </row>
    <row r="24" spans="2:7" s="1" customFormat="1" ht="18.75">
      <c r="B24" s="17"/>
      <c r="C24" s="16"/>
      <c r="D24" s="17"/>
      <c r="E24" s="17"/>
      <c r="F24" s="18"/>
      <c r="G24" s="19"/>
    </row>
    <row r="25" spans="2:7" s="1" customFormat="1" ht="18" thickBot="1">
      <c r="B25" s="21">
        <v>4</v>
      </c>
      <c r="C25" s="9" t="s">
        <v>95</v>
      </c>
      <c r="D25" s="9"/>
      <c r="E25" s="9"/>
      <c r="F25" s="9"/>
      <c r="G25" s="10">
        <f>SUM(G26:G36)</f>
        <v>0</v>
      </c>
    </row>
    <row r="26" spans="2:7" s="1" customFormat="1" ht="19.5" thickBot="1">
      <c r="B26" s="12" t="s">
        <v>25</v>
      </c>
      <c r="C26" s="11" t="s">
        <v>26</v>
      </c>
      <c r="D26" s="12"/>
      <c r="E26" s="12"/>
      <c r="F26" s="13"/>
      <c r="G26" s="14">
        <f t="shared" ref="G26:G36" si="3">E26*F26</f>
        <v>0</v>
      </c>
    </row>
    <row r="27" spans="2:7" s="1" customFormat="1" ht="19.5" thickBot="1">
      <c r="B27" s="12" t="s">
        <v>27</v>
      </c>
      <c r="C27" s="11" t="s">
        <v>28</v>
      </c>
      <c r="D27" s="12"/>
      <c r="E27" s="12"/>
      <c r="F27" s="13"/>
      <c r="G27" s="14">
        <f t="shared" si="3"/>
        <v>0</v>
      </c>
    </row>
    <row r="28" spans="2:7" s="1" customFormat="1" ht="19.5" thickBot="1">
      <c r="B28" s="12" t="s">
        <v>29</v>
      </c>
      <c r="C28" s="11" t="s">
        <v>30</v>
      </c>
      <c r="D28" s="12"/>
      <c r="E28" s="12"/>
      <c r="F28" s="13"/>
      <c r="G28" s="14">
        <f t="shared" si="3"/>
        <v>0</v>
      </c>
    </row>
    <row r="29" spans="2:7" s="1" customFormat="1" ht="19.5" thickBot="1">
      <c r="B29" s="12" t="s">
        <v>31</v>
      </c>
      <c r="C29" s="11" t="s">
        <v>32</v>
      </c>
      <c r="D29" s="12"/>
      <c r="E29" s="12"/>
      <c r="F29" s="13"/>
      <c r="G29" s="14">
        <f t="shared" si="3"/>
        <v>0</v>
      </c>
    </row>
    <row r="30" spans="2:7" s="1" customFormat="1" ht="19.5" thickBot="1">
      <c r="B30" s="12" t="s">
        <v>33</v>
      </c>
      <c r="C30" s="11" t="s">
        <v>34</v>
      </c>
      <c r="D30" s="12"/>
      <c r="E30" s="12"/>
      <c r="F30" s="13"/>
      <c r="G30" s="14">
        <f t="shared" si="3"/>
        <v>0</v>
      </c>
    </row>
    <row r="31" spans="2:7" s="1" customFormat="1" ht="19.5" thickBot="1">
      <c r="B31" s="12" t="s">
        <v>35</v>
      </c>
      <c r="C31" s="11" t="s">
        <v>36</v>
      </c>
      <c r="D31" s="12"/>
      <c r="E31" s="12"/>
      <c r="F31" s="13"/>
      <c r="G31" s="14">
        <f t="shared" si="3"/>
        <v>0</v>
      </c>
    </row>
    <row r="32" spans="2:7" s="1" customFormat="1" ht="19.5" thickBot="1">
      <c r="B32" s="12" t="s">
        <v>37</v>
      </c>
      <c r="C32" s="11" t="s">
        <v>38</v>
      </c>
      <c r="D32" s="12"/>
      <c r="E32" s="12"/>
      <c r="F32" s="13"/>
      <c r="G32" s="14">
        <f t="shared" si="3"/>
        <v>0</v>
      </c>
    </row>
    <row r="33" spans="2:7" s="1" customFormat="1" ht="19.5" thickBot="1">
      <c r="B33" s="12" t="s">
        <v>39</v>
      </c>
      <c r="C33" s="11" t="s">
        <v>40</v>
      </c>
      <c r="D33" s="12"/>
      <c r="E33" s="12"/>
      <c r="F33" s="13"/>
      <c r="G33" s="14">
        <f t="shared" si="3"/>
        <v>0</v>
      </c>
    </row>
    <row r="34" spans="2:7" s="1" customFormat="1" ht="19.5" thickBot="1">
      <c r="B34" s="12" t="s">
        <v>41</v>
      </c>
      <c r="C34" s="11" t="s">
        <v>42</v>
      </c>
      <c r="D34" s="12"/>
      <c r="E34" s="12"/>
      <c r="F34" s="13"/>
      <c r="G34" s="14">
        <f t="shared" si="3"/>
        <v>0</v>
      </c>
    </row>
    <row r="35" spans="2:7" s="1" customFormat="1" ht="19.5" thickBot="1">
      <c r="B35" s="12" t="s">
        <v>43</v>
      </c>
      <c r="C35" s="11" t="s">
        <v>44</v>
      </c>
      <c r="D35" s="12"/>
      <c r="E35" s="12"/>
      <c r="F35" s="13"/>
      <c r="G35" s="14">
        <f t="shared" si="3"/>
        <v>0</v>
      </c>
    </row>
    <row r="36" spans="2:7" s="1" customFormat="1" ht="19.5" thickBot="1">
      <c r="B36" s="12" t="s">
        <v>45</v>
      </c>
      <c r="C36" s="11" t="s">
        <v>46</v>
      </c>
      <c r="D36" s="12"/>
      <c r="E36" s="12"/>
      <c r="F36" s="13"/>
      <c r="G36" s="14">
        <f t="shared" si="3"/>
        <v>0</v>
      </c>
    </row>
    <row r="37" spans="2:7" s="1" customFormat="1" ht="18.75">
      <c r="B37" s="17"/>
      <c r="C37" s="16"/>
      <c r="D37" s="17"/>
      <c r="E37" s="17"/>
      <c r="F37" s="18"/>
      <c r="G37" s="19"/>
    </row>
    <row r="38" spans="2:7" s="1" customFormat="1" ht="18" thickBot="1">
      <c r="B38" s="21">
        <v>5</v>
      </c>
      <c r="C38" s="9" t="s">
        <v>96</v>
      </c>
      <c r="D38" s="9"/>
      <c r="E38" s="9"/>
      <c r="F38" s="9"/>
      <c r="G38" s="10">
        <f>G39+G40</f>
        <v>0</v>
      </c>
    </row>
    <row r="39" spans="2:7" s="1" customFormat="1" ht="19.5" thickBot="1">
      <c r="B39" s="12" t="s">
        <v>47</v>
      </c>
      <c r="C39" s="11" t="s">
        <v>97</v>
      </c>
      <c r="D39" s="12"/>
      <c r="E39" s="12"/>
      <c r="F39" s="13"/>
      <c r="G39" s="14">
        <f t="shared" ref="G39:G40" si="4">E39*F39</f>
        <v>0</v>
      </c>
    </row>
    <row r="40" spans="2:7" s="1" customFormat="1" ht="19.5" thickBot="1">
      <c r="B40" s="12" t="s">
        <v>48</v>
      </c>
      <c r="C40" s="11" t="s">
        <v>49</v>
      </c>
      <c r="D40" s="12"/>
      <c r="E40" s="12"/>
      <c r="F40" s="13"/>
      <c r="G40" s="14">
        <f t="shared" si="4"/>
        <v>0</v>
      </c>
    </row>
    <row r="41" spans="2:7" s="1" customFormat="1" ht="18.75">
      <c r="B41" s="17"/>
      <c r="C41" s="16"/>
      <c r="D41" s="17"/>
      <c r="E41" s="17"/>
      <c r="F41" s="18"/>
      <c r="G41" s="19"/>
    </row>
    <row r="42" spans="2:7" s="1" customFormat="1" ht="18" thickBot="1">
      <c r="B42" s="21">
        <v>6</v>
      </c>
      <c r="C42" s="9" t="s">
        <v>98</v>
      </c>
      <c r="D42" s="9"/>
      <c r="E42" s="9"/>
      <c r="F42" s="9"/>
      <c r="G42" s="10">
        <f>SUM(G43:G50)</f>
        <v>0</v>
      </c>
    </row>
    <row r="43" spans="2:7" s="1" customFormat="1" ht="19.5" thickBot="1">
      <c r="B43" s="12" t="s">
        <v>50</v>
      </c>
      <c r="C43" s="11" t="s">
        <v>51</v>
      </c>
      <c r="D43" s="12"/>
      <c r="E43" s="12"/>
      <c r="F43" s="13"/>
      <c r="G43" s="14">
        <f t="shared" ref="G43:G50" si="5">E43*F43</f>
        <v>0</v>
      </c>
    </row>
    <row r="44" spans="2:7" s="1" customFormat="1" ht="19.5" thickBot="1">
      <c r="B44" s="12" t="s">
        <v>52</v>
      </c>
      <c r="C44" s="11" t="s">
        <v>53</v>
      </c>
      <c r="D44" s="12"/>
      <c r="E44" s="12"/>
      <c r="F44" s="13"/>
      <c r="G44" s="14">
        <f t="shared" si="5"/>
        <v>0</v>
      </c>
    </row>
    <row r="45" spans="2:7" s="1" customFormat="1" ht="19.5" thickBot="1">
      <c r="B45" s="12" t="s">
        <v>54</v>
      </c>
      <c r="C45" s="11" t="s">
        <v>55</v>
      </c>
      <c r="D45" s="12"/>
      <c r="E45" s="12"/>
      <c r="F45" s="13"/>
      <c r="G45" s="14">
        <f t="shared" si="5"/>
        <v>0</v>
      </c>
    </row>
    <row r="46" spans="2:7" s="1" customFormat="1" ht="19.5" thickBot="1">
      <c r="B46" s="12" t="s">
        <v>56</v>
      </c>
      <c r="C46" s="11" t="s">
        <v>57</v>
      </c>
      <c r="D46" s="12"/>
      <c r="E46" s="12"/>
      <c r="F46" s="13"/>
      <c r="G46" s="14">
        <f t="shared" si="5"/>
        <v>0</v>
      </c>
    </row>
    <row r="47" spans="2:7" s="1" customFormat="1" ht="19.5" thickBot="1">
      <c r="B47" s="12" t="s">
        <v>58</v>
      </c>
      <c r="C47" s="11" t="s">
        <v>59</v>
      </c>
      <c r="D47" s="12"/>
      <c r="E47" s="12"/>
      <c r="F47" s="13"/>
      <c r="G47" s="14">
        <f t="shared" si="5"/>
        <v>0</v>
      </c>
    </row>
    <row r="48" spans="2:7" s="1" customFormat="1" ht="19.5" thickBot="1">
      <c r="B48" s="12" t="s">
        <v>60</v>
      </c>
      <c r="C48" s="11" t="s">
        <v>61</v>
      </c>
      <c r="D48" s="12"/>
      <c r="E48" s="12"/>
      <c r="F48" s="13"/>
      <c r="G48" s="14">
        <f t="shared" si="5"/>
        <v>0</v>
      </c>
    </row>
    <row r="49" spans="2:7" s="1" customFormat="1" ht="19.5" thickBot="1">
      <c r="B49" s="12" t="s">
        <v>62</v>
      </c>
      <c r="C49" s="11" t="s">
        <v>63</v>
      </c>
      <c r="D49" s="12"/>
      <c r="E49" s="12"/>
      <c r="F49" s="13"/>
      <c r="G49" s="14">
        <f t="shared" si="5"/>
        <v>0</v>
      </c>
    </row>
    <row r="50" spans="2:7" s="1" customFormat="1" ht="19.5" thickBot="1">
      <c r="B50" s="12" t="s">
        <v>64</v>
      </c>
      <c r="C50" s="11" t="s">
        <v>65</v>
      </c>
      <c r="D50" s="12"/>
      <c r="E50" s="12"/>
      <c r="F50" s="13"/>
      <c r="G50" s="14">
        <f t="shared" si="5"/>
        <v>0</v>
      </c>
    </row>
    <row r="51" spans="2:7" s="1" customFormat="1" ht="4.5" customHeight="1">
      <c r="B51" s="22"/>
      <c r="C51" s="3"/>
      <c r="D51" s="4"/>
      <c r="E51" s="4"/>
      <c r="F51" s="4"/>
      <c r="G51" s="5"/>
    </row>
  </sheetData>
  <pageMargins left="0.75" right="0.75" top="1" bottom="1" header="0" footer="0"/>
  <pageSetup paperSize="9" orientation="landscape"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
  <sheetViews>
    <sheetView showGridLines="0" workbookViewId="0">
      <selection activeCell="L7" sqref="L7"/>
    </sheetView>
  </sheetViews>
  <sheetFormatPr baseColWidth="10" defaultRowHeight="12.75"/>
  <cols>
    <col min="1" max="2" width="4.28515625" style="26" customWidth="1"/>
    <col min="3" max="3" width="15.85546875" style="26" customWidth="1"/>
    <col min="4" max="4" width="8.5703125" style="26" customWidth="1"/>
    <col min="5" max="5" width="16.28515625" style="26" customWidth="1"/>
    <col min="6" max="6" width="15.85546875" style="26" customWidth="1"/>
    <col min="7" max="7" width="9.85546875" style="26" customWidth="1"/>
    <col min="8" max="8" width="18.7109375" style="26" customWidth="1"/>
    <col min="9" max="254" width="9.140625" style="27" customWidth="1"/>
    <col min="255" max="16384" width="11.42578125" style="27"/>
  </cols>
  <sheetData>
    <row r="1" spans="1:16" ht="15" customHeight="1"/>
    <row r="2" spans="1:16" s="24" customFormat="1" ht="54.95" customHeight="1">
      <c r="B2" s="8"/>
      <c r="C2" s="8"/>
      <c r="D2" s="8"/>
      <c r="E2" s="8"/>
      <c r="F2" s="8"/>
      <c r="G2" s="8"/>
      <c r="H2" s="8"/>
      <c r="I2" s="8"/>
      <c r="J2" s="8"/>
      <c r="K2" s="8"/>
      <c r="L2" s="8"/>
      <c r="M2" s="8"/>
      <c r="N2" s="8"/>
    </row>
    <row r="3" spans="1:16" s="28" customFormat="1">
      <c r="I3" s="29"/>
      <c r="J3" s="29"/>
      <c r="K3" s="29"/>
      <c r="L3" s="29"/>
      <c r="M3" s="29"/>
      <c r="N3" s="29"/>
    </row>
    <row r="4" spans="1:16" s="28" customFormat="1">
      <c r="I4" s="29"/>
      <c r="J4" s="29"/>
      <c r="K4" s="29"/>
      <c r="L4" s="29"/>
      <c r="M4" s="29"/>
      <c r="N4" s="29"/>
    </row>
    <row r="5" spans="1:16" s="28" customFormat="1">
      <c r="I5" s="29"/>
      <c r="J5" s="29"/>
      <c r="K5" s="29"/>
      <c r="L5" s="29"/>
      <c r="M5" s="29"/>
      <c r="N5" s="29"/>
    </row>
    <row r="6" spans="1:16" s="28" customFormat="1" ht="6.75" customHeight="1">
      <c r="H6" s="29"/>
      <c r="I6" s="29"/>
      <c r="J6" s="29"/>
      <c r="K6" s="29"/>
      <c r="L6" s="29"/>
      <c r="M6" s="29"/>
      <c r="N6" s="29"/>
    </row>
    <row r="7" spans="1:16" ht="30.75" customHeight="1">
      <c r="C7" s="65" t="s">
        <v>89</v>
      </c>
      <c r="D7" s="65"/>
      <c r="E7" s="65"/>
      <c r="F7" s="65"/>
      <c r="G7" s="65"/>
      <c r="H7" s="65"/>
    </row>
    <row r="8" spans="1:16" s="29" customFormat="1" ht="3" customHeight="1" thickBot="1">
      <c r="A8" s="30"/>
      <c r="B8" s="30"/>
      <c r="C8" s="31"/>
      <c r="D8" s="31"/>
      <c r="E8" s="31"/>
      <c r="F8" s="31"/>
      <c r="G8" s="31"/>
      <c r="H8" s="31"/>
    </row>
    <row r="9" spans="1:16" ht="19.5" thickBot="1">
      <c r="C9" s="66" t="s">
        <v>70</v>
      </c>
      <c r="D9" s="66"/>
      <c r="E9" s="66"/>
      <c r="F9" s="67" t="s">
        <v>71</v>
      </c>
      <c r="G9" s="68"/>
      <c r="H9" s="69"/>
      <c r="K9" s="32"/>
    </row>
    <row r="10" spans="1:16" ht="18.75">
      <c r="C10" s="52" t="s">
        <v>72</v>
      </c>
      <c r="D10" s="70" t="s">
        <v>73</v>
      </c>
      <c r="E10" s="71"/>
      <c r="F10" s="52" t="s">
        <v>72</v>
      </c>
      <c r="G10" s="70" t="s">
        <v>74</v>
      </c>
      <c r="H10" s="71"/>
      <c r="K10" s="40"/>
      <c r="L10" s="40"/>
      <c r="M10" s="40"/>
      <c r="N10" s="40"/>
      <c r="O10" s="40"/>
    </row>
    <row r="11" spans="1:16" ht="18.75">
      <c r="C11" s="53" t="s">
        <v>75</v>
      </c>
      <c r="D11" s="57" t="s">
        <v>76</v>
      </c>
      <c r="E11" s="72"/>
      <c r="F11" s="53" t="s">
        <v>75</v>
      </c>
      <c r="G11" s="57" t="s">
        <v>77</v>
      </c>
      <c r="H11" s="72"/>
      <c r="K11" s="40"/>
      <c r="L11" s="40"/>
      <c r="M11" s="40"/>
      <c r="N11" s="40"/>
      <c r="O11" s="40"/>
    </row>
    <row r="12" spans="1:16" ht="19.5" thickBot="1">
      <c r="C12" s="54" t="s">
        <v>78</v>
      </c>
      <c r="D12" s="58" t="s">
        <v>79</v>
      </c>
      <c r="E12" s="59"/>
      <c r="F12" s="54" t="s">
        <v>78</v>
      </c>
      <c r="G12" s="58" t="s">
        <v>80</v>
      </c>
      <c r="H12" s="59"/>
      <c r="K12" s="40"/>
      <c r="L12" s="40"/>
      <c r="M12" s="40"/>
      <c r="N12" s="40"/>
      <c r="O12" s="40"/>
      <c r="P12" s="32"/>
    </row>
    <row r="13" spans="1:16" s="29" customFormat="1" ht="3.75" customHeight="1" thickBot="1">
      <c r="A13" s="30"/>
      <c r="B13" s="30"/>
      <c r="C13" s="34"/>
      <c r="D13" s="34"/>
      <c r="E13" s="35"/>
      <c r="F13" s="34"/>
      <c r="G13" s="34"/>
      <c r="H13" s="34"/>
      <c r="K13" s="40"/>
      <c r="L13" s="40"/>
      <c r="M13" s="40"/>
      <c r="N13" s="40"/>
      <c r="O13" s="40"/>
    </row>
    <row r="14" spans="1:16" ht="18" customHeight="1" thickBot="1">
      <c r="C14" s="36" t="s">
        <v>81</v>
      </c>
      <c r="D14" s="37"/>
      <c r="E14" s="38">
        <f ca="1">TODAY()</f>
        <v>44169</v>
      </c>
      <c r="F14" s="39" t="s">
        <v>82</v>
      </c>
      <c r="G14" s="60"/>
      <c r="H14" s="61"/>
      <c r="K14" s="40"/>
      <c r="L14" s="40"/>
      <c r="M14" s="40"/>
      <c r="N14" s="40"/>
      <c r="O14" s="40"/>
      <c r="P14" s="32"/>
    </row>
    <row r="15" spans="1:16" s="40" customFormat="1" ht="16.5" thickBot="1">
      <c r="C15" s="62" t="s">
        <v>83</v>
      </c>
      <c r="D15" s="63"/>
      <c r="E15" s="64"/>
      <c r="F15" s="41" t="s">
        <v>84</v>
      </c>
      <c r="G15" s="42" t="s">
        <v>85</v>
      </c>
      <c r="H15" s="43" t="s">
        <v>86</v>
      </c>
      <c r="P15" s="44"/>
    </row>
    <row r="16" spans="1:16" s="40" customFormat="1" ht="19.5" thickBot="1">
      <c r="A16" s="44"/>
      <c r="B16" s="44"/>
      <c r="C16" s="76" t="str">
        <f>'Detalle de Presupuesto'!C8</f>
        <v>Obras preliminares</v>
      </c>
      <c r="D16" s="77"/>
      <c r="E16" s="78"/>
      <c r="F16" s="79">
        <f>'Detalle de Presupuesto'!G8</f>
        <v>500</v>
      </c>
      <c r="G16" s="45">
        <v>0.05</v>
      </c>
      <c r="H16" s="46">
        <f>IF(G16&lt;&gt;"",F16-(F16*G16),F16)</f>
        <v>475</v>
      </c>
      <c r="M16" s="33"/>
      <c r="N16" s="57"/>
      <c r="O16" s="57"/>
      <c r="P16" s="44"/>
    </row>
    <row r="17" spans="1:16" s="40" customFormat="1" ht="19.5" thickBot="1">
      <c r="A17" s="44"/>
      <c r="B17" s="44"/>
      <c r="C17" s="76" t="str">
        <f>'Detalle de Presupuesto'!C15</f>
        <v>Concreto simple</v>
      </c>
      <c r="D17" s="77"/>
      <c r="E17" s="78"/>
      <c r="F17" s="79">
        <f>'Detalle de Presupuesto'!G15</f>
        <v>0</v>
      </c>
      <c r="G17" s="45"/>
      <c r="H17" s="46">
        <f t="shared" ref="H17:H35" si="0">IF(G17&lt;&gt;"",F17-(F17*G17),F17)</f>
        <v>0</v>
      </c>
      <c r="M17" s="33"/>
      <c r="N17" s="57"/>
      <c r="O17" s="57"/>
      <c r="P17" s="44"/>
    </row>
    <row r="18" spans="1:16" s="40" customFormat="1" ht="19.5" thickBot="1">
      <c r="A18" s="44"/>
      <c r="B18" s="44"/>
      <c r="C18" s="76" t="str">
        <f>'Detalle de Presupuesto'!C19</f>
        <v>Concreto armado</v>
      </c>
      <c r="D18" s="77"/>
      <c r="E18" s="78"/>
      <c r="F18" s="79">
        <f>'Detalle de Presupuesto'!G19</f>
        <v>0</v>
      </c>
      <c r="G18" s="45"/>
      <c r="H18" s="46">
        <f t="shared" si="0"/>
        <v>0</v>
      </c>
      <c r="M18" s="44"/>
      <c r="N18" s="44"/>
      <c r="O18" s="44"/>
      <c r="P18" s="44"/>
    </row>
    <row r="19" spans="1:16" s="40" customFormat="1" ht="19.5" thickBot="1">
      <c r="A19" s="44"/>
      <c r="B19" s="44"/>
      <c r="C19" s="76" t="str">
        <f>'Detalle de Presupuesto'!C25</f>
        <v>Arquitectura</v>
      </c>
      <c r="D19" s="77"/>
      <c r="E19" s="78"/>
      <c r="F19" s="79">
        <f>'Detalle de Presupuesto'!G25</f>
        <v>0</v>
      </c>
      <c r="G19" s="45"/>
      <c r="H19" s="46">
        <f t="shared" si="0"/>
        <v>0</v>
      </c>
    </row>
    <row r="20" spans="1:16" s="40" customFormat="1" ht="19.5" thickBot="1">
      <c r="A20" s="44"/>
      <c r="B20" s="44"/>
      <c r="C20" s="76" t="str">
        <f>'Detalle de Presupuesto'!C38</f>
        <v>Instalaciones Sanitarias</v>
      </c>
      <c r="D20" s="77"/>
      <c r="E20" s="78"/>
      <c r="F20" s="79">
        <f>'Detalle de Presupuesto'!G38</f>
        <v>0</v>
      </c>
      <c r="G20" s="45"/>
      <c r="H20" s="46">
        <f t="shared" si="0"/>
        <v>0</v>
      </c>
    </row>
    <row r="21" spans="1:16" s="40" customFormat="1" ht="19.5" thickBot="1">
      <c r="A21" s="44"/>
      <c r="B21" s="44"/>
      <c r="C21" s="76" t="str">
        <f>'Detalle de Presupuesto'!C42</f>
        <v>Instalaciones Eléctricas</v>
      </c>
      <c r="D21" s="77"/>
      <c r="E21" s="78"/>
      <c r="F21" s="79">
        <f>'Detalle de Presupuesto'!G42</f>
        <v>0</v>
      </c>
      <c r="G21" s="45"/>
      <c r="H21" s="46">
        <f t="shared" si="0"/>
        <v>0</v>
      </c>
    </row>
    <row r="22" spans="1:16" s="40" customFormat="1" ht="19.5" thickBot="1">
      <c r="A22" s="44"/>
      <c r="B22" s="44"/>
      <c r="C22" s="76"/>
      <c r="D22" s="77"/>
      <c r="E22" s="78"/>
      <c r="F22" s="79">
        <v>0</v>
      </c>
      <c r="G22" s="45"/>
      <c r="H22" s="46">
        <f t="shared" si="0"/>
        <v>0</v>
      </c>
    </row>
    <row r="23" spans="1:16" s="40" customFormat="1" ht="19.5" thickBot="1">
      <c r="A23" s="44"/>
      <c r="B23" s="44"/>
      <c r="C23" s="76"/>
      <c r="D23" s="77"/>
      <c r="E23" s="78"/>
      <c r="F23" s="79">
        <v>0</v>
      </c>
      <c r="G23" s="45"/>
      <c r="H23" s="46">
        <f t="shared" si="0"/>
        <v>0</v>
      </c>
    </row>
    <row r="24" spans="1:16" s="40" customFormat="1" ht="19.5" thickBot="1">
      <c r="A24" s="44"/>
      <c r="B24" s="44"/>
      <c r="C24" s="76"/>
      <c r="D24" s="77"/>
      <c r="E24" s="78"/>
      <c r="F24" s="79">
        <v>0</v>
      </c>
      <c r="G24" s="45"/>
      <c r="H24" s="46">
        <f t="shared" si="0"/>
        <v>0</v>
      </c>
    </row>
    <row r="25" spans="1:16" s="40" customFormat="1" ht="19.5" thickBot="1">
      <c r="A25" s="44"/>
      <c r="B25" s="44"/>
      <c r="C25" s="76"/>
      <c r="D25" s="77"/>
      <c r="E25" s="78"/>
      <c r="F25" s="79">
        <v>0</v>
      </c>
      <c r="G25" s="45"/>
      <c r="H25" s="46">
        <f t="shared" si="0"/>
        <v>0</v>
      </c>
    </row>
    <row r="26" spans="1:16" s="40" customFormat="1" ht="19.5" thickBot="1">
      <c r="A26" s="44"/>
      <c r="B26" s="44"/>
      <c r="C26" s="76"/>
      <c r="D26" s="77"/>
      <c r="E26" s="78"/>
      <c r="F26" s="79">
        <v>0</v>
      </c>
      <c r="G26" s="45"/>
      <c r="H26" s="46">
        <f t="shared" si="0"/>
        <v>0</v>
      </c>
    </row>
    <row r="27" spans="1:16" s="40" customFormat="1" ht="19.5" thickBot="1">
      <c r="A27" s="44"/>
      <c r="B27" s="44"/>
      <c r="C27" s="76"/>
      <c r="D27" s="77"/>
      <c r="E27" s="78"/>
      <c r="F27" s="79">
        <v>0</v>
      </c>
      <c r="G27" s="45"/>
      <c r="H27" s="46">
        <f t="shared" si="0"/>
        <v>0</v>
      </c>
    </row>
    <row r="28" spans="1:16" s="40" customFormat="1" ht="19.5" thickBot="1">
      <c r="A28" s="44"/>
      <c r="B28" s="44"/>
      <c r="C28" s="76"/>
      <c r="D28" s="77"/>
      <c r="E28" s="78"/>
      <c r="F28" s="79">
        <v>0</v>
      </c>
      <c r="G28" s="45"/>
      <c r="H28" s="46">
        <f t="shared" si="0"/>
        <v>0</v>
      </c>
    </row>
    <row r="29" spans="1:16" s="40" customFormat="1" ht="19.5" thickBot="1">
      <c r="A29" s="44"/>
      <c r="B29" s="44"/>
      <c r="C29" s="76"/>
      <c r="D29" s="77"/>
      <c r="E29" s="78"/>
      <c r="F29" s="79">
        <v>0</v>
      </c>
      <c r="G29" s="45"/>
      <c r="H29" s="46">
        <f t="shared" si="0"/>
        <v>0</v>
      </c>
    </row>
    <row r="30" spans="1:16" s="40" customFormat="1" ht="19.5" thickBot="1">
      <c r="A30" s="44"/>
      <c r="B30" s="44"/>
      <c r="C30" s="76"/>
      <c r="D30" s="77"/>
      <c r="E30" s="78"/>
      <c r="F30" s="79">
        <v>0</v>
      </c>
      <c r="G30" s="45"/>
      <c r="H30" s="46">
        <f t="shared" si="0"/>
        <v>0</v>
      </c>
    </row>
    <row r="31" spans="1:16" s="40" customFormat="1" ht="19.5" thickBot="1">
      <c r="A31" s="44"/>
      <c r="B31" s="44"/>
      <c r="C31" s="76"/>
      <c r="D31" s="77"/>
      <c r="E31" s="78"/>
      <c r="F31" s="79">
        <v>0</v>
      </c>
      <c r="G31" s="45"/>
      <c r="H31" s="46">
        <f t="shared" si="0"/>
        <v>0</v>
      </c>
    </row>
    <row r="32" spans="1:16" s="40" customFormat="1" ht="19.5" thickBot="1">
      <c r="A32" s="44"/>
      <c r="B32" s="44"/>
      <c r="C32" s="76"/>
      <c r="D32" s="77"/>
      <c r="E32" s="78"/>
      <c r="F32" s="79">
        <v>0</v>
      </c>
      <c r="G32" s="45"/>
      <c r="H32" s="46">
        <f t="shared" si="0"/>
        <v>0</v>
      </c>
    </row>
    <row r="33" spans="1:8" s="40" customFormat="1" ht="19.5" thickBot="1">
      <c r="A33" s="44"/>
      <c r="B33" s="44"/>
      <c r="C33" s="76"/>
      <c r="D33" s="77"/>
      <c r="E33" s="78"/>
      <c r="F33" s="79">
        <v>0</v>
      </c>
      <c r="G33" s="45"/>
      <c r="H33" s="46">
        <f t="shared" si="0"/>
        <v>0</v>
      </c>
    </row>
    <row r="34" spans="1:8" s="40" customFormat="1" ht="19.5" thickBot="1">
      <c r="A34" s="44"/>
      <c r="B34" s="44"/>
      <c r="C34" s="76"/>
      <c r="D34" s="77"/>
      <c r="E34" s="78"/>
      <c r="F34" s="79">
        <v>0</v>
      </c>
      <c r="G34" s="45"/>
      <c r="H34" s="46">
        <f t="shared" si="0"/>
        <v>0</v>
      </c>
    </row>
    <row r="35" spans="1:8" s="40" customFormat="1" ht="19.5" thickBot="1">
      <c r="C35" s="76"/>
      <c r="D35" s="77"/>
      <c r="E35" s="78"/>
      <c r="F35" s="79">
        <v>0</v>
      </c>
      <c r="G35" s="45"/>
      <c r="H35" s="46">
        <f t="shared" si="0"/>
        <v>0</v>
      </c>
    </row>
    <row r="36" spans="1:8" s="40" customFormat="1" ht="18" customHeight="1" thickBot="1">
      <c r="C36" s="56"/>
      <c r="D36" s="56"/>
      <c r="E36" s="56"/>
      <c r="F36" s="55" t="s">
        <v>87</v>
      </c>
      <c r="G36" s="55"/>
      <c r="H36" s="48">
        <f>SUM(H16:H35)</f>
        <v>475</v>
      </c>
    </row>
    <row r="37" spans="1:8" s="40" customFormat="1" ht="18" customHeight="1" thickBot="1">
      <c r="C37" s="47"/>
      <c r="D37" s="47"/>
      <c r="E37" s="47"/>
      <c r="F37" s="9" t="s">
        <v>88</v>
      </c>
      <c r="G37" s="49">
        <v>0.21</v>
      </c>
      <c r="H37" s="48">
        <f>H36*G37</f>
        <v>99.75</v>
      </c>
    </row>
    <row r="38" spans="1:8" ht="5.25" customHeight="1"/>
    <row r="39" spans="1:8" ht="21">
      <c r="F39" s="51" t="s">
        <v>86</v>
      </c>
      <c r="G39" s="51"/>
      <c r="H39" s="48">
        <f>H36+H37</f>
        <v>574.75</v>
      </c>
    </row>
    <row r="40" spans="1:8" s="26" customFormat="1">
      <c r="C40" s="50"/>
    </row>
    <row r="41" spans="1:8" s="26" customFormat="1">
      <c r="C41" s="50"/>
    </row>
  </sheetData>
  <mergeCells count="35">
    <mergeCell ref="D11:E11"/>
    <mergeCell ref="G11:H11"/>
    <mergeCell ref="C7:H7"/>
    <mergeCell ref="C9:E9"/>
    <mergeCell ref="F9:H9"/>
    <mergeCell ref="D10:E10"/>
    <mergeCell ref="G10:H10"/>
    <mergeCell ref="C19:E19"/>
    <mergeCell ref="D12:E12"/>
    <mergeCell ref="G12:H12"/>
    <mergeCell ref="G14:H14"/>
    <mergeCell ref="C15:E15"/>
    <mergeCell ref="C16:E16"/>
    <mergeCell ref="N16:O16"/>
    <mergeCell ref="C17:E17"/>
    <mergeCell ref="N17:O17"/>
    <mergeCell ref="C18:E18"/>
    <mergeCell ref="C30:E30"/>
    <mergeCell ref="C20:E20"/>
    <mergeCell ref="C21:E21"/>
    <mergeCell ref="C22:E22"/>
    <mergeCell ref="C23:E23"/>
    <mergeCell ref="C24:E24"/>
    <mergeCell ref="C25:E25"/>
    <mergeCell ref="C26:E26"/>
    <mergeCell ref="C27:E27"/>
    <mergeCell ref="C28:E28"/>
    <mergeCell ref="C29:E29"/>
    <mergeCell ref="C31:E31"/>
    <mergeCell ref="C32:E32"/>
    <mergeCell ref="C33:E33"/>
    <mergeCell ref="C34:E34"/>
    <mergeCell ref="C35:E35"/>
    <mergeCell ref="C36:E36"/>
    <mergeCell ref="F36:G36"/>
  </mergeCells>
  <pageMargins left="0.25" right="0.25"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AYUDA</vt:lpstr>
      <vt:lpstr>Detalle de Presupuesto</vt:lpstr>
      <vt:lpstr>Presupuesto</vt:lpstr>
      <vt:lpstr>Presupuesto!Área_de_impresión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Planilla Excel</dc:creator>
  <cp:lastModifiedBy>Cecilia</cp:lastModifiedBy>
  <cp:lastPrinted>2020-12-04T15:26:24Z</cp:lastPrinted>
  <dcterms:created xsi:type="dcterms:W3CDTF">2020-01-24T20:29:15Z</dcterms:created>
  <dcterms:modified xsi:type="dcterms:W3CDTF">2020-12-04T15:34:58Z</dcterms:modified>
</cp:coreProperties>
</file>